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ata" sheetId="1" r:id="rId1"/>
    <sheet name="graphs" sheetId="2" r:id="rId2"/>
  </sheets>
  <definedNames>
    <definedName name="ContentView.aspx?contentId_74" localSheetId="0">'data'!$A$1:$C$21</definedName>
  </definedNames>
  <calcPr fullCalcOnLoad="1"/>
</workbook>
</file>

<file path=xl/sharedStrings.xml><?xml version="1.0" encoding="utf-8"?>
<sst xmlns="http://schemas.openxmlformats.org/spreadsheetml/2006/main" count="360" uniqueCount="48">
  <si>
    <t>Rank</t>
  </si>
  <si>
    <t>Network</t>
  </si>
  <si>
    <t>Subscribers</t>
  </si>
  <si>
    <t>Discovery</t>
  </si>
  <si>
    <t>ESPN</t>
  </si>
  <si>
    <t>CNN (Cable News Network)</t>
  </si>
  <si>
    <t>USA Network</t>
  </si>
  <si>
    <t>TNT (Turner Network Television)</t>
  </si>
  <si>
    <t>Lifetime Television (LIFE)</t>
  </si>
  <si>
    <t>Weather Channel</t>
  </si>
  <si>
    <t>ESPN2</t>
  </si>
  <si>
    <t>Nickelodeon</t>
  </si>
  <si>
    <t>Spike TV</t>
  </si>
  <si>
    <t>A&amp;E Networks</t>
  </si>
  <si>
    <t>TBS</t>
  </si>
  <si>
    <t>The Learning Channel (TLC)</t>
  </si>
  <si>
    <t>CNN Headline News</t>
  </si>
  <si>
    <t>MTV</t>
  </si>
  <si>
    <t>Home and Garden Television (HGTV)</t>
  </si>
  <si>
    <t>C-SPAN (Cable Satellite Public Access Network)</t>
  </si>
  <si>
    <t>ABC Family Channel</t>
  </si>
  <si>
    <t>History Channel</t>
  </si>
  <si>
    <t>Cartoon Network</t>
  </si>
  <si>
    <t>source: http://www.ncta.com/ContentView.aspx?contentId=74</t>
  </si>
  <si>
    <t>Video</t>
  </si>
  <si>
    <t>Blog</t>
  </si>
  <si>
    <t>Message Boards</t>
  </si>
  <si>
    <t>Schedules</t>
  </si>
  <si>
    <t>Comments on Blogs</t>
  </si>
  <si>
    <t>Blogroll</t>
  </si>
  <si>
    <t>Podcast</t>
  </si>
  <si>
    <t>Cast Bios</t>
  </si>
  <si>
    <t>Episode Guide</t>
  </si>
  <si>
    <t>Yes</t>
  </si>
  <si>
    <t>No</t>
  </si>
  <si>
    <t>RSS</t>
  </si>
  <si>
    <t>yes</t>
  </si>
  <si>
    <t>Email</t>
  </si>
  <si>
    <t>no</t>
  </si>
  <si>
    <t>n/a</t>
  </si>
  <si>
    <t>Embed Feature</t>
  </si>
  <si>
    <t>articles?</t>
  </si>
  <si>
    <t>email</t>
  </si>
  <si>
    <t>yyes</t>
  </si>
  <si>
    <t>Watch Shows</t>
  </si>
  <si>
    <t>Share Video</t>
  </si>
  <si>
    <t>Registration Required</t>
  </si>
  <si>
    <t>Upload Video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</si>
</sst>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875"/>
          <c:y val="0.1"/>
          <c:w val="0.911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v>Web Features on Cable TV Sites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data!$D$1:$P$1</c:f>
              <c:strCache>
                <c:ptCount val="13"/>
                <c:pt idx="0">
                  <c:v>Video</c:v>
                </c:pt>
                <c:pt idx="1">
                  <c:v>Watch Shows</c:v>
                </c:pt>
                <c:pt idx="2">
                  <c:v>Embed Feature</c:v>
                </c:pt>
                <c:pt idx="3">
                  <c:v>Episode Guide</c:v>
                </c:pt>
                <c:pt idx="4">
                  <c:v>Blog</c:v>
                </c:pt>
                <c:pt idx="5">
                  <c:v>Comments on Blogs</c:v>
                </c:pt>
                <c:pt idx="6">
                  <c:v>Message Boards</c:v>
                </c:pt>
                <c:pt idx="7">
                  <c:v>Schedules</c:v>
                </c:pt>
                <c:pt idx="8">
                  <c:v>Share Video</c:v>
                </c:pt>
                <c:pt idx="9">
                  <c:v>Podcast</c:v>
                </c:pt>
                <c:pt idx="10">
                  <c:v>RSS</c:v>
                </c:pt>
                <c:pt idx="11">
                  <c:v>Registration Required</c:v>
                </c:pt>
                <c:pt idx="12">
                  <c:v>Upload Video</c:v>
                </c:pt>
              </c:strCache>
            </c:strRef>
          </c:cat>
          <c:val>
            <c:numRef>
              <c:f>data!$D$25:$P$25</c:f>
              <c:numCache>
                <c:ptCount val="13"/>
                <c:pt idx="0">
                  <c:v>1</c:v>
                </c:pt>
                <c:pt idx="1">
                  <c:v>0.35</c:v>
                </c:pt>
                <c:pt idx="2">
                  <c:v>0</c:v>
                </c:pt>
                <c:pt idx="3">
                  <c:v>0.7</c:v>
                </c:pt>
                <c:pt idx="4">
                  <c:v>0.4</c:v>
                </c:pt>
                <c:pt idx="5">
                  <c:v>0.3</c:v>
                </c:pt>
                <c:pt idx="6">
                  <c:v>0.5</c:v>
                </c:pt>
                <c:pt idx="7">
                  <c:v>0.9</c:v>
                </c:pt>
                <c:pt idx="8">
                  <c:v>0.45</c:v>
                </c:pt>
                <c:pt idx="9">
                  <c:v>0.6</c:v>
                </c:pt>
                <c:pt idx="10">
                  <c:v>0.6</c:v>
                </c:pt>
                <c:pt idx="11">
                  <c:v>0.1</c:v>
                </c:pt>
                <c:pt idx="12">
                  <c:v>0.2</c:v>
                </c:pt>
              </c:numCache>
            </c:numRef>
          </c:val>
        </c:ser>
        <c:axId val="34409293"/>
        <c:axId val="41248182"/>
      </c:barChart>
      <c:catAx>
        <c:axId val="3440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Features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Percentage of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0929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Web Features of Cable TV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15"/>
          <c:w val="0.914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data!$D$1:$P$1</c:f>
              <c:strCache>
                <c:ptCount val="13"/>
                <c:pt idx="0">
                  <c:v>Video</c:v>
                </c:pt>
                <c:pt idx="1">
                  <c:v>Watch Shows</c:v>
                </c:pt>
                <c:pt idx="2">
                  <c:v>Embed Feature</c:v>
                </c:pt>
                <c:pt idx="3">
                  <c:v>Episode Guide</c:v>
                </c:pt>
                <c:pt idx="4">
                  <c:v>Blog</c:v>
                </c:pt>
                <c:pt idx="5">
                  <c:v>Comments on Blogs</c:v>
                </c:pt>
                <c:pt idx="6">
                  <c:v>Message Boards</c:v>
                </c:pt>
                <c:pt idx="7">
                  <c:v>Schedules</c:v>
                </c:pt>
                <c:pt idx="8">
                  <c:v>Share Video</c:v>
                </c:pt>
                <c:pt idx="9">
                  <c:v>Podcast</c:v>
                </c:pt>
                <c:pt idx="10">
                  <c:v>RSS</c:v>
                </c:pt>
                <c:pt idx="11">
                  <c:v>Registration Required</c:v>
                </c:pt>
                <c:pt idx="12">
                  <c:v>Upload Video</c:v>
                </c:pt>
              </c:strCache>
            </c:strRef>
          </c:cat>
          <c:val>
            <c:numRef>
              <c:f>data!$D$24:$P$24</c:f>
              <c:numCache>
                <c:ptCount val="13"/>
                <c:pt idx="0">
                  <c:v>20</c:v>
                </c:pt>
                <c:pt idx="1">
                  <c:v>7</c:v>
                </c:pt>
                <c:pt idx="2">
                  <c:v>0</c:v>
                </c:pt>
                <c:pt idx="3">
                  <c:v>14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18</c:v>
                </c:pt>
                <c:pt idx="8">
                  <c:v>9</c:v>
                </c:pt>
                <c:pt idx="9">
                  <c:v>12</c:v>
                </c:pt>
                <c:pt idx="10">
                  <c:v>12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</c:ser>
        <c:axId val="35689319"/>
        <c:axId val="52768416"/>
      </c:barChart>
      <c:catAx>
        <c:axId val="3568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Features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Number of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89319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9</xdr:col>
      <xdr:colOff>76200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619125" y="342900"/>
        <a:ext cx="4943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22</xdr:row>
      <xdr:rowOff>152400</xdr:rowOff>
    </xdr:from>
    <xdr:to>
      <xdr:col>9</xdr:col>
      <xdr:colOff>133350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619125" y="3714750"/>
        <a:ext cx="50006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sc.discovery.com/" TargetMode="External" /><Relationship Id="rId2" Type="http://schemas.openxmlformats.org/officeDocument/2006/relationships/hyperlink" Target="http://espn.go.com/" TargetMode="External" /><Relationship Id="rId3" Type="http://schemas.openxmlformats.org/officeDocument/2006/relationships/hyperlink" Target="http://www.cnn.com/" TargetMode="External" /><Relationship Id="rId4" Type="http://schemas.openxmlformats.org/officeDocument/2006/relationships/hyperlink" Target="http://www.usanetwork.com/" TargetMode="External" /><Relationship Id="rId5" Type="http://schemas.openxmlformats.org/officeDocument/2006/relationships/hyperlink" Target="http://www.tnt.tv/" TargetMode="External" /><Relationship Id="rId6" Type="http://schemas.openxmlformats.org/officeDocument/2006/relationships/hyperlink" Target="http://www.lifetimetv.com/" TargetMode="External" /><Relationship Id="rId7" Type="http://schemas.openxmlformats.org/officeDocument/2006/relationships/hyperlink" Target="http://www.weather.com/index.html" TargetMode="External" /><Relationship Id="rId8" Type="http://schemas.openxmlformats.org/officeDocument/2006/relationships/hyperlink" Target="http://sports.espn.go.com/espntv/espnNetwork?networkID=2" TargetMode="External" /><Relationship Id="rId9" Type="http://schemas.openxmlformats.org/officeDocument/2006/relationships/hyperlink" Target="http://www.nick.com/" TargetMode="External" /><Relationship Id="rId10" Type="http://schemas.openxmlformats.org/officeDocument/2006/relationships/hyperlink" Target="http://www.spiketv.com/" TargetMode="External" /><Relationship Id="rId11" Type="http://schemas.openxmlformats.org/officeDocument/2006/relationships/hyperlink" Target="http://www.aetv.com/" TargetMode="External" /><Relationship Id="rId12" Type="http://schemas.openxmlformats.org/officeDocument/2006/relationships/hyperlink" Target="http://www.tbs.com/" TargetMode="External" /><Relationship Id="rId13" Type="http://schemas.openxmlformats.org/officeDocument/2006/relationships/hyperlink" Target="tlc.discovery.com/" TargetMode="External" /><Relationship Id="rId14" Type="http://schemas.openxmlformats.org/officeDocument/2006/relationships/hyperlink" Target="http://www.cnn.com/HLN/" TargetMode="External" /><Relationship Id="rId15" Type="http://schemas.openxmlformats.org/officeDocument/2006/relationships/hyperlink" Target="http://www.mtv.com/" TargetMode="External" /><Relationship Id="rId16" Type="http://schemas.openxmlformats.org/officeDocument/2006/relationships/hyperlink" Target="http://www.hgtv.com/" TargetMode="External" /><Relationship Id="rId17" Type="http://schemas.openxmlformats.org/officeDocument/2006/relationships/hyperlink" Target="http://www.c-span.org/" TargetMode="External" /><Relationship Id="rId18" Type="http://schemas.openxmlformats.org/officeDocument/2006/relationships/hyperlink" Target="http://abcfamily.go.com/25days/index.html" TargetMode="External" /><Relationship Id="rId19" Type="http://schemas.openxmlformats.org/officeDocument/2006/relationships/hyperlink" Target="http://www.history.com/" TargetMode="External" /><Relationship Id="rId20" Type="http://schemas.openxmlformats.org/officeDocument/2006/relationships/hyperlink" Target="http://www.cartoonnetwork.com/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5.28125" style="0" bestFit="1" customWidth="1"/>
    <col min="2" max="2" width="42.7109375" style="0" bestFit="1" customWidth="1"/>
    <col min="3" max="3" width="10.8515625" style="0" bestFit="1" customWidth="1"/>
    <col min="5" max="5" width="18.140625" style="0" customWidth="1"/>
    <col min="6" max="6" width="16.421875" style="0" customWidth="1"/>
    <col min="7" max="7" width="18.140625" style="0" bestFit="1" customWidth="1"/>
    <col min="8" max="8" width="6.00390625" style="0" customWidth="1"/>
    <col min="9" max="9" width="22.140625" style="0" customWidth="1"/>
    <col min="10" max="10" width="16.00390625" style="0" customWidth="1"/>
    <col min="11" max="11" width="10.8515625" style="0" customWidth="1"/>
    <col min="12" max="12" width="13.57421875" style="0" customWidth="1"/>
    <col min="13" max="13" width="15.57421875" style="0" customWidth="1"/>
    <col min="14" max="14" width="10.421875" style="0" customWidth="1"/>
    <col min="15" max="15" width="23.28125" style="0" customWidth="1"/>
    <col min="16" max="16" width="14.421875" style="0" customWidth="1"/>
    <col min="17" max="17" width="26.140625" style="0" customWidth="1"/>
    <col min="18" max="18" width="23.57421875" style="0" customWidth="1"/>
    <col min="19" max="19" width="9.140625" style="0" customWidth="1"/>
    <col min="20" max="20" width="22.00390625" style="0" customWidth="1"/>
  </cols>
  <sheetData>
    <row r="1" spans="1:19" ht="12.75">
      <c r="A1" s="3" t="s">
        <v>0</v>
      </c>
      <c r="B1" s="3" t="s">
        <v>1</v>
      </c>
      <c r="C1" s="3" t="s">
        <v>2</v>
      </c>
      <c r="D1" s="3" t="s">
        <v>24</v>
      </c>
      <c r="E1" s="3" t="s">
        <v>44</v>
      </c>
      <c r="F1" s="3" t="s">
        <v>40</v>
      </c>
      <c r="G1" s="3" t="s">
        <v>32</v>
      </c>
      <c r="H1" s="3" t="s">
        <v>25</v>
      </c>
      <c r="I1" s="3" t="s">
        <v>28</v>
      </c>
      <c r="J1" s="3" t="s">
        <v>26</v>
      </c>
      <c r="K1" s="3" t="s">
        <v>27</v>
      </c>
      <c r="L1" s="3" t="s">
        <v>45</v>
      </c>
      <c r="M1" s="3" t="s">
        <v>30</v>
      </c>
      <c r="N1" s="3" t="s">
        <v>35</v>
      </c>
      <c r="O1" s="3" t="s">
        <v>46</v>
      </c>
      <c r="P1" s="3" t="s">
        <v>47</v>
      </c>
      <c r="Q1" s="3" t="s">
        <v>29</v>
      </c>
      <c r="R1" s="3" t="s">
        <v>41</v>
      </c>
      <c r="S1" s="3" t="s">
        <v>31</v>
      </c>
    </row>
    <row r="2" spans="1:19" ht="12.75">
      <c r="A2">
        <v>1</v>
      </c>
      <c r="B2" s="2" t="s">
        <v>3</v>
      </c>
      <c r="C2" s="1">
        <v>92300000</v>
      </c>
      <c r="D2" t="s">
        <v>33</v>
      </c>
      <c r="E2" t="s">
        <v>34</v>
      </c>
      <c r="F2" t="s">
        <v>34</v>
      </c>
      <c r="G2" t="s">
        <v>33</v>
      </c>
      <c r="H2" t="s">
        <v>36</v>
      </c>
      <c r="I2" t="s">
        <v>34</v>
      </c>
      <c r="J2" t="s">
        <v>33</v>
      </c>
      <c r="K2" t="s">
        <v>33</v>
      </c>
      <c r="L2" t="s">
        <v>37</v>
      </c>
      <c r="M2" t="s">
        <v>36</v>
      </c>
      <c r="N2" t="s">
        <v>33</v>
      </c>
      <c r="O2" t="s">
        <v>38</v>
      </c>
      <c r="P2" t="s">
        <v>36</v>
      </c>
      <c r="Q2" t="s">
        <v>34</v>
      </c>
      <c r="R2" t="s">
        <v>36</v>
      </c>
      <c r="S2" t="s">
        <v>33</v>
      </c>
    </row>
    <row r="3" spans="1:19" ht="12.75">
      <c r="A3">
        <v>2</v>
      </c>
      <c r="B3" s="2" t="s">
        <v>4</v>
      </c>
      <c r="C3" s="1">
        <v>92200000</v>
      </c>
      <c r="D3" t="s">
        <v>36</v>
      </c>
      <c r="E3" t="s">
        <v>38</v>
      </c>
      <c r="F3" t="s">
        <v>38</v>
      </c>
      <c r="G3" t="s">
        <v>38</v>
      </c>
      <c r="H3" t="s">
        <v>36</v>
      </c>
      <c r="I3" t="s">
        <v>36</v>
      </c>
      <c r="J3" t="s">
        <v>36</v>
      </c>
      <c r="K3" t="s">
        <v>36</v>
      </c>
      <c r="L3" t="s">
        <v>42</v>
      </c>
      <c r="M3" t="s">
        <v>36</v>
      </c>
      <c r="N3" t="s">
        <v>36</v>
      </c>
      <c r="O3" t="s">
        <v>36</v>
      </c>
      <c r="P3" t="s">
        <v>36</v>
      </c>
      <c r="Q3" t="s">
        <v>38</v>
      </c>
      <c r="R3" t="s">
        <v>36</v>
      </c>
      <c r="S3" t="s">
        <v>38</v>
      </c>
    </row>
    <row r="4" spans="1:19" ht="12.75">
      <c r="A4">
        <v>3</v>
      </c>
      <c r="B4" s="2" t="s">
        <v>5</v>
      </c>
      <c r="C4" s="1">
        <v>92000000</v>
      </c>
      <c r="D4" t="s">
        <v>33</v>
      </c>
      <c r="E4" t="s">
        <v>34</v>
      </c>
      <c r="F4" t="s">
        <v>34</v>
      </c>
      <c r="G4" t="s">
        <v>34</v>
      </c>
      <c r="H4" t="s">
        <v>36</v>
      </c>
      <c r="I4" t="s">
        <v>36</v>
      </c>
      <c r="J4" t="s">
        <v>38</v>
      </c>
      <c r="K4" t="s">
        <v>34</v>
      </c>
      <c r="L4" t="s">
        <v>37</v>
      </c>
      <c r="M4" t="s">
        <v>33</v>
      </c>
      <c r="N4" t="s">
        <v>33</v>
      </c>
      <c r="O4" t="s">
        <v>34</v>
      </c>
      <c r="P4" t="s">
        <v>38</v>
      </c>
      <c r="Q4" t="s">
        <v>38</v>
      </c>
      <c r="R4" t="s">
        <v>36</v>
      </c>
      <c r="S4" t="s">
        <v>34</v>
      </c>
    </row>
    <row r="5" spans="1:19" ht="12.75">
      <c r="A5">
        <v>3</v>
      </c>
      <c r="B5" s="2" t="s">
        <v>6</v>
      </c>
      <c r="C5" s="1">
        <v>92000000</v>
      </c>
      <c r="D5" t="s">
        <v>36</v>
      </c>
      <c r="E5" t="s">
        <v>36</v>
      </c>
      <c r="F5" t="s">
        <v>38</v>
      </c>
      <c r="G5" t="s">
        <v>36</v>
      </c>
      <c r="H5" t="s">
        <v>36</v>
      </c>
      <c r="I5" t="s">
        <v>38</v>
      </c>
      <c r="J5" t="s">
        <v>36</v>
      </c>
      <c r="K5" t="s">
        <v>36</v>
      </c>
      <c r="L5" t="s">
        <v>42</v>
      </c>
      <c r="M5" t="s">
        <v>38</v>
      </c>
      <c r="N5" t="s">
        <v>38</v>
      </c>
      <c r="O5" t="s">
        <v>38</v>
      </c>
      <c r="P5" t="s">
        <v>38</v>
      </c>
      <c r="Q5" t="s">
        <v>38</v>
      </c>
      <c r="R5" t="s">
        <v>38</v>
      </c>
      <c r="S5" t="s">
        <v>38</v>
      </c>
    </row>
    <row r="6" spans="1:19" ht="12.75">
      <c r="A6">
        <v>5</v>
      </c>
      <c r="B6" s="2" t="s">
        <v>7</v>
      </c>
      <c r="C6" s="1">
        <v>91900000</v>
      </c>
      <c r="D6" t="s">
        <v>36</v>
      </c>
      <c r="E6" t="s">
        <v>36</v>
      </c>
      <c r="F6" t="s">
        <v>38</v>
      </c>
      <c r="G6" t="s">
        <v>36</v>
      </c>
      <c r="H6" t="s">
        <v>38</v>
      </c>
      <c r="I6" t="s">
        <v>39</v>
      </c>
      <c r="J6" t="s">
        <v>36</v>
      </c>
      <c r="K6" t="s">
        <v>36</v>
      </c>
      <c r="L6" t="s">
        <v>38</v>
      </c>
      <c r="M6" t="s">
        <v>38</v>
      </c>
      <c r="N6" t="s">
        <v>36</v>
      </c>
      <c r="O6" t="s">
        <v>38</v>
      </c>
      <c r="P6" t="s">
        <v>38</v>
      </c>
      <c r="Q6" t="s">
        <v>39</v>
      </c>
      <c r="R6" t="s">
        <v>38</v>
      </c>
      <c r="S6" t="s">
        <v>36</v>
      </c>
    </row>
    <row r="7" spans="1:19" ht="12.75">
      <c r="A7">
        <v>6</v>
      </c>
      <c r="B7" s="2" t="s">
        <v>8</v>
      </c>
      <c r="C7" s="1">
        <v>91800000</v>
      </c>
      <c r="D7" t="s">
        <v>36</v>
      </c>
      <c r="E7" t="s">
        <v>38</v>
      </c>
      <c r="F7" t="s">
        <v>38</v>
      </c>
      <c r="G7" t="s">
        <v>36</v>
      </c>
      <c r="H7" t="s">
        <v>36</v>
      </c>
      <c r="I7" t="s">
        <v>36</v>
      </c>
      <c r="J7" t="s">
        <v>36</v>
      </c>
      <c r="K7" t="s">
        <v>36</v>
      </c>
      <c r="L7" t="s">
        <v>42</v>
      </c>
      <c r="M7" t="s">
        <v>36</v>
      </c>
      <c r="N7" t="s">
        <v>38</v>
      </c>
      <c r="O7" t="s">
        <v>36</v>
      </c>
      <c r="P7" t="s">
        <v>38</v>
      </c>
      <c r="Q7" t="s">
        <v>38</v>
      </c>
      <c r="R7" t="s">
        <v>36</v>
      </c>
      <c r="S7" t="s">
        <v>36</v>
      </c>
    </row>
    <row r="8" spans="1:19" ht="12.75">
      <c r="A8">
        <v>7</v>
      </c>
      <c r="B8" s="2" t="s">
        <v>9</v>
      </c>
      <c r="C8" s="1">
        <v>91700000</v>
      </c>
      <c r="D8" t="s">
        <v>36</v>
      </c>
      <c r="E8" t="s">
        <v>38</v>
      </c>
      <c r="F8" t="s">
        <v>38</v>
      </c>
      <c r="G8" t="s">
        <v>38</v>
      </c>
      <c r="H8" t="s">
        <v>36</v>
      </c>
      <c r="I8" t="s">
        <v>36</v>
      </c>
      <c r="J8" t="s">
        <v>38</v>
      </c>
      <c r="K8" t="s">
        <v>36</v>
      </c>
      <c r="L8" t="s">
        <v>38</v>
      </c>
      <c r="M8" t="s">
        <v>38</v>
      </c>
      <c r="N8" t="s">
        <v>36</v>
      </c>
      <c r="O8" t="s">
        <v>38</v>
      </c>
      <c r="P8" t="s">
        <v>36</v>
      </c>
      <c r="Q8" t="s">
        <v>38</v>
      </c>
      <c r="R8" t="s">
        <v>38</v>
      </c>
      <c r="S8" t="s">
        <v>36</v>
      </c>
    </row>
    <row r="9" spans="1:19" ht="12.75">
      <c r="A9">
        <v>7</v>
      </c>
      <c r="B9" s="2" t="s">
        <v>10</v>
      </c>
      <c r="C9" s="1">
        <v>91700000</v>
      </c>
      <c r="D9" t="s">
        <v>36</v>
      </c>
      <c r="E9" t="s">
        <v>38</v>
      </c>
      <c r="F9" t="s">
        <v>38</v>
      </c>
      <c r="G9" t="s">
        <v>36</v>
      </c>
      <c r="H9" t="s">
        <v>38</v>
      </c>
      <c r="I9" t="s">
        <v>39</v>
      </c>
      <c r="J9" t="s">
        <v>38</v>
      </c>
      <c r="K9" t="s">
        <v>36</v>
      </c>
      <c r="L9" t="s">
        <v>38</v>
      </c>
      <c r="M9" t="s">
        <v>38</v>
      </c>
      <c r="N9" t="s">
        <v>38</v>
      </c>
      <c r="O9" t="s">
        <v>38</v>
      </c>
      <c r="P9" t="s">
        <v>38</v>
      </c>
      <c r="Q9" t="s">
        <v>39</v>
      </c>
      <c r="R9" t="s">
        <v>38</v>
      </c>
      <c r="S9" t="s">
        <v>36</v>
      </c>
    </row>
    <row r="10" spans="1:19" ht="12.75">
      <c r="A10">
        <v>7</v>
      </c>
      <c r="B10" s="2" t="s">
        <v>11</v>
      </c>
      <c r="C10" s="1">
        <v>91700000</v>
      </c>
      <c r="D10" t="s">
        <v>36</v>
      </c>
      <c r="E10" t="s">
        <v>38</v>
      </c>
      <c r="F10" t="s">
        <v>38</v>
      </c>
      <c r="G10" t="s">
        <v>38</v>
      </c>
      <c r="H10" t="s">
        <v>38</v>
      </c>
      <c r="I10" t="s">
        <v>39</v>
      </c>
      <c r="J10" t="s">
        <v>36</v>
      </c>
      <c r="K10" t="s">
        <v>36</v>
      </c>
      <c r="L10" t="s">
        <v>42</v>
      </c>
      <c r="M10" t="s">
        <v>36</v>
      </c>
      <c r="N10" t="s">
        <v>36</v>
      </c>
      <c r="O10" t="s">
        <v>38</v>
      </c>
      <c r="P10" t="s">
        <v>36</v>
      </c>
      <c r="Q10" t="s">
        <v>39</v>
      </c>
      <c r="R10" t="s">
        <v>38</v>
      </c>
      <c r="S10" t="s">
        <v>36</v>
      </c>
    </row>
    <row r="11" spans="1:19" ht="12.75">
      <c r="A11">
        <v>10</v>
      </c>
      <c r="B11" s="2" t="s">
        <v>12</v>
      </c>
      <c r="C11" s="1">
        <v>91600000</v>
      </c>
      <c r="D11" t="s">
        <v>36</v>
      </c>
      <c r="E11" t="s">
        <v>38</v>
      </c>
      <c r="F11" t="s">
        <v>38</v>
      </c>
      <c r="G11" t="s">
        <v>36</v>
      </c>
      <c r="H11" t="s">
        <v>38</v>
      </c>
      <c r="I11" t="s">
        <v>39</v>
      </c>
      <c r="J11" t="s">
        <v>38</v>
      </c>
      <c r="K11" t="s">
        <v>36</v>
      </c>
      <c r="L11" t="s">
        <v>38</v>
      </c>
      <c r="M11" t="s">
        <v>38</v>
      </c>
      <c r="N11" t="s">
        <v>38</v>
      </c>
      <c r="O11" t="s">
        <v>38</v>
      </c>
      <c r="P11" t="s">
        <v>38</v>
      </c>
      <c r="Q11" t="s">
        <v>39</v>
      </c>
      <c r="R11" t="s">
        <v>38</v>
      </c>
      <c r="S11" t="s">
        <v>38</v>
      </c>
    </row>
    <row r="12" spans="1:19" ht="12.75">
      <c r="A12">
        <v>10</v>
      </c>
      <c r="B12" s="2" t="s">
        <v>13</v>
      </c>
      <c r="C12" s="1">
        <v>91600000</v>
      </c>
      <c r="D12" t="s">
        <v>36</v>
      </c>
      <c r="E12" t="s">
        <v>38</v>
      </c>
      <c r="F12" t="s">
        <v>38</v>
      </c>
      <c r="G12" t="s">
        <v>36</v>
      </c>
      <c r="H12" t="s">
        <v>38</v>
      </c>
      <c r="I12" t="s">
        <v>38</v>
      </c>
      <c r="J12" t="s">
        <v>38</v>
      </c>
      <c r="K12" t="s">
        <v>36</v>
      </c>
      <c r="L12" t="s">
        <v>42</v>
      </c>
      <c r="M12" t="s">
        <v>38</v>
      </c>
      <c r="N12" t="s">
        <v>38</v>
      </c>
      <c r="O12" t="s">
        <v>38</v>
      </c>
      <c r="P12" t="s">
        <v>38</v>
      </c>
      <c r="Q12" t="s">
        <v>38</v>
      </c>
      <c r="R12" t="s">
        <v>38</v>
      </c>
      <c r="S12" t="s">
        <v>36</v>
      </c>
    </row>
    <row r="13" spans="1:19" ht="12.75">
      <c r="A13">
        <v>12</v>
      </c>
      <c r="B13" s="2" t="s">
        <v>14</v>
      </c>
      <c r="C13" s="1">
        <v>91500000</v>
      </c>
      <c r="D13" t="s">
        <v>36</v>
      </c>
      <c r="E13" t="s">
        <v>36</v>
      </c>
      <c r="F13" t="s">
        <v>38</v>
      </c>
      <c r="G13" t="s">
        <v>36</v>
      </c>
      <c r="H13" t="s">
        <v>36</v>
      </c>
      <c r="I13" t="s">
        <v>36</v>
      </c>
      <c r="J13" t="s">
        <v>36</v>
      </c>
      <c r="K13" t="s">
        <v>36</v>
      </c>
      <c r="L13" t="s">
        <v>38</v>
      </c>
      <c r="M13" t="s">
        <v>36</v>
      </c>
      <c r="N13" t="s">
        <v>36</v>
      </c>
      <c r="O13" t="s">
        <v>38</v>
      </c>
      <c r="P13" t="s">
        <v>38</v>
      </c>
      <c r="Q13" t="s">
        <v>38</v>
      </c>
      <c r="R13" t="s">
        <v>38</v>
      </c>
      <c r="S13" t="s">
        <v>36</v>
      </c>
    </row>
    <row r="14" spans="1:19" ht="12.75">
      <c r="A14">
        <v>13</v>
      </c>
      <c r="B14" s="2" t="s">
        <v>15</v>
      </c>
      <c r="C14" s="1">
        <v>91400000</v>
      </c>
      <c r="D14" t="s">
        <v>36</v>
      </c>
      <c r="E14" t="s">
        <v>38</v>
      </c>
      <c r="F14" t="s">
        <v>38</v>
      </c>
      <c r="G14" t="s">
        <v>38</v>
      </c>
      <c r="H14" t="s">
        <v>38</v>
      </c>
      <c r="I14" t="s">
        <v>39</v>
      </c>
      <c r="J14" t="s">
        <v>36</v>
      </c>
      <c r="K14" t="s">
        <v>36</v>
      </c>
      <c r="L14" t="s">
        <v>42</v>
      </c>
      <c r="M14" t="s">
        <v>36</v>
      </c>
      <c r="N14" t="s">
        <v>36</v>
      </c>
      <c r="O14" t="s">
        <v>38</v>
      </c>
      <c r="P14" t="s">
        <v>38</v>
      </c>
      <c r="Q14" t="s">
        <v>39</v>
      </c>
      <c r="R14" t="s">
        <v>36</v>
      </c>
      <c r="S14" t="s">
        <v>36</v>
      </c>
    </row>
    <row r="15" spans="1:19" ht="12.75">
      <c r="A15">
        <v>14</v>
      </c>
      <c r="B15" s="2" t="s">
        <v>16</v>
      </c>
      <c r="C15" s="1">
        <v>91200000</v>
      </c>
      <c r="D15" t="s">
        <v>36</v>
      </c>
      <c r="E15" t="s">
        <v>38</v>
      </c>
      <c r="F15" t="s">
        <v>38</v>
      </c>
      <c r="G15" t="s">
        <v>38</v>
      </c>
      <c r="H15" t="s">
        <v>38</v>
      </c>
      <c r="I15" t="s">
        <v>39</v>
      </c>
      <c r="J15" t="s">
        <v>38</v>
      </c>
      <c r="K15" t="s">
        <v>36</v>
      </c>
      <c r="L15" t="s">
        <v>38</v>
      </c>
      <c r="M15" t="s">
        <v>36</v>
      </c>
      <c r="N15" t="s">
        <v>36</v>
      </c>
      <c r="O15" t="s">
        <v>38</v>
      </c>
      <c r="P15" t="s">
        <v>38</v>
      </c>
      <c r="Q15" t="s">
        <v>39</v>
      </c>
      <c r="R15" t="s">
        <v>36</v>
      </c>
      <c r="S15" t="s">
        <v>36</v>
      </c>
    </row>
    <row r="16" spans="1:19" ht="12.75">
      <c r="A16">
        <v>15</v>
      </c>
      <c r="B16" s="2" t="s">
        <v>17</v>
      </c>
      <c r="C16" s="1">
        <v>91100000</v>
      </c>
      <c r="D16" t="s">
        <v>36</v>
      </c>
      <c r="E16" t="s">
        <v>36</v>
      </c>
      <c r="F16" t="s">
        <v>38</v>
      </c>
      <c r="G16" t="s">
        <v>36</v>
      </c>
      <c r="H16" t="s">
        <v>38</v>
      </c>
      <c r="I16" t="s">
        <v>39</v>
      </c>
      <c r="J16" t="s">
        <v>38</v>
      </c>
      <c r="K16" t="s">
        <v>36</v>
      </c>
      <c r="L16" t="s">
        <v>38</v>
      </c>
      <c r="M16" t="s">
        <v>38</v>
      </c>
      <c r="N16" t="s">
        <v>36</v>
      </c>
      <c r="O16" t="s">
        <v>38</v>
      </c>
      <c r="P16" t="s">
        <v>38</v>
      </c>
      <c r="Q16" t="s">
        <v>39</v>
      </c>
      <c r="R16" t="s">
        <v>36</v>
      </c>
      <c r="S16" t="s">
        <v>36</v>
      </c>
    </row>
    <row r="17" spans="1:19" ht="12.75">
      <c r="A17">
        <v>16</v>
      </c>
      <c r="B17" s="2" t="s">
        <v>18</v>
      </c>
      <c r="C17" s="1">
        <v>91000000</v>
      </c>
      <c r="D17" t="s">
        <v>36</v>
      </c>
      <c r="E17" t="s">
        <v>38</v>
      </c>
      <c r="F17" t="s">
        <v>38</v>
      </c>
      <c r="G17" t="s">
        <v>36</v>
      </c>
      <c r="H17" t="s">
        <v>36</v>
      </c>
      <c r="I17" t="s">
        <v>36</v>
      </c>
      <c r="J17" t="s">
        <v>36</v>
      </c>
      <c r="K17" t="s">
        <v>36</v>
      </c>
      <c r="L17" t="s">
        <v>38</v>
      </c>
      <c r="M17" t="s">
        <v>36</v>
      </c>
      <c r="N17" t="s">
        <v>38</v>
      </c>
      <c r="O17" t="s">
        <v>38</v>
      </c>
      <c r="P17" t="s">
        <v>38</v>
      </c>
      <c r="Q17" t="s">
        <v>38</v>
      </c>
      <c r="R17" t="s">
        <v>36</v>
      </c>
      <c r="S17" t="s">
        <v>36</v>
      </c>
    </row>
    <row r="18" spans="1:19" ht="12.75">
      <c r="A18">
        <v>16</v>
      </c>
      <c r="B18" s="2" t="s">
        <v>19</v>
      </c>
      <c r="C18" s="1">
        <v>91000000</v>
      </c>
      <c r="D18" t="s">
        <v>36</v>
      </c>
      <c r="E18" t="s">
        <v>36</v>
      </c>
      <c r="F18" t="s">
        <v>38</v>
      </c>
      <c r="G18" t="s">
        <v>36</v>
      </c>
      <c r="H18" t="s">
        <v>38</v>
      </c>
      <c r="I18" t="s">
        <v>39</v>
      </c>
      <c r="J18" t="s">
        <v>38</v>
      </c>
      <c r="K18" t="s">
        <v>36</v>
      </c>
      <c r="L18" t="s">
        <v>38</v>
      </c>
      <c r="M18" t="s">
        <v>36</v>
      </c>
      <c r="N18" t="s">
        <v>36</v>
      </c>
      <c r="O18" t="s">
        <v>38</v>
      </c>
      <c r="P18" t="s">
        <v>38</v>
      </c>
      <c r="Q18" t="s">
        <v>39</v>
      </c>
      <c r="R18" t="s">
        <v>38</v>
      </c>
      <c r="S18" t="s">
        <v>38</v>
      </c>
    </row>
    <row r="19" spans="1:19" ht="12.75">
      <c r="A19">
        <v>16</v>
      </c>
      <c r="B19" s="2" t="s">
        <v>20</v>
      </c>
      <c r="C19" s="1">
        <v>91000000</v>
      </c>
      <c r="D19" t="s">
        <v>36</v>
      </c>
      <c r="E19" t="s">
        <v>36</v>
      </c>
      <c r="F19" t="s">
        <v>38</v>
      </c>
      <c r="G19" t="s">
        <v>36</v>
      </c>
      <c r="H19" t="s">
        <v>38</v>
      </c>
      <c r="I19" t="s">
        <v>39</v>
      </c>
      <c r="J19" t="s">
        <v>43</v>
      </c>
      <c r="K19" t="s">
        <v>36</v>
      </c>
      <c r="L19" t="s">
        <v>38</v>
      </c>
      <c r="M19" t="s">
        <v>38</v>
      </c>
      <c r="N19" t="s">
        <v>38</v>
      </c>
      <c r="O19" t="s">
        <v>38</v>
      </c>
      <c r="P19" t="s">
        <v>38</v>
      </c>
      <c r="Q19" t="s">
        <v>39</v>
      </c>
      <c r="R19" t="s">
        <v>38</v>
      </c>
      <c r="S19" t="s">
        <v>38</v>
      </c>
    </row>
    <row r="20" spans="1:19" ht="12.75">
      <c r="A20">
        <v>19</v>
      </c>
      <c r="B20" s="2" t="s">
        <v>21</v>
      </c>
      <c r="C20" s="1">
        <v>90900000</v>
      </c>
      <c r="D20" t="s">
        <v>36</v>
      </c>
      <c r="E20" t="s">
        <v>38</v>
      </c>
      <c r="F20" t="s">
        <v>38</v>
      </c>
      <c r="G20" t="s">
        <v>36</v>
      </c>
      <c r="H20" t="s">
        <v>38</v>
      </c>
      <c r="I20" t="s">
        <v>39</v>
      </c>
      <c r="J20" t="s">
        <v>38</v>
      </c>
      <c r="K20" t="s">
        <v>36</v>
      </c>
      <c r="L20" t="s">
        <v>38</v>
      </c>
      <c r="M20" t="s">
        <v>36</v>
      </c>
      <c r="N20" t="s">
        <v>36</v>
      </c>
      <c r="O20" t="s">
        <v>38</v>
      </c>
      <c r="P20" t="s">
        <v>38</v>
      </c>
      <c r="Q20" t="s">
        <v>39</v>
      </c>
      <c r="R20" t="s">
        <v>36</v>
      </c>
      <c r="S20" t="s">
        <v>36</v>
      </c>
    </row>
    <row r="21" spans="1:19" ht="12.75">
      <c r="A21">
        <v>19</v>
      </c>
      <c r="B21" s="2" t="s">
        <v>22</v>
      </c>
      <c r="C21" s="1">
        <v>90900000</v>
      </c>
      <c r="D21" t="s">
        <v>36</v>
      </c>
      <c r="E21" t="s">
        <v>36</v>
      </c>
      <c r="F21" t="s">
        <v>38</v>
      </c>
      <c r="G21" t="s">
        <v>36</v>
      </c>
      <c r="H21" t="s">
        <v>38</v>
      </c>
      <c r="I21" t="s">
        <v>39</v>
      </c>
      <c r="J21" t="s">
        <v>38</v>
      </c>
      <c r="K21" t="s">
        <v>36</v>
      </c>
      <c r="L21" t="s">
        <v>42</v>
      </c>
      <c r="M21" t="s">
        <v>36</v>
      </c>
      <c r="N21" t="s">
        <v>38</v>
      </c>
      <c r="O21" t="s">
        <v>38</v>
      </c>
      <c r="P21" t="s">
        <v>38</v>
      </c>
      <c r="Q21" t="s">
        <v>39</v>
      </c>
      <c r="R21" t="s">
        <v>38</v>
      </c>
      <c r="S21" t="s">
        <v>38</v>
      </c>
    </row>
    <row r="23" ht="12.75">
      <c r="B23" t="s">
        <v>23</v>
      </c>
    </row>
    <row r="24" spans="4:19" ht="12.75">
      <c r="D24">
        <v>20</v>
      </c>
      <c r="E24">
        <v>7</v>
      </c>
      <c r="F24">
        <v>0</v>
      </c>
      <c r="G24">
        <v>14</v>
      </c>
      <c r="H24">
        <v>8</v>
      </c>
      <c r="I24">
        <v>6</v>
      </c>
      <c r="J24">
        <v>10</v>
      </c>
      <c r="K24">
        <v>18</v>
      </c>
      <c r="L24">
        <v>9</v>
      </c>
      <c r="M24">
        <v>12</v>
      </c>
      <c r="N24">
        <v>12</v>
      </c>
      <c r="O24">
        <v>2</v>
      </c>
      <c r="P24">
        <v>4</v>
      </c>
      <c r="Q24">
        <v>0</v>
      </c>
      <c r="R24">
        <v>9</v>
      </c>
      <c r="S24">
        <v>13</v>
      </c>
    </row>
    <row r="25" spans="4:19" ht="12.75">
      <c r="D25" s="4">
        <f>20/20</f>
        <v>1</v>
      </c>
      <c r="E25" s="4">
        <f>7/20</f>
        <v>0.35</v>
      </c>
      <c r="F25" s="4">
        <v>0</v>
      </c>
      <c r="G25" s="4">
        <f>14/20</f>
        <v>0.7</v>
      </c>
      <c r="H25" s="4">
        <f>8/20</f>
        <v>0.4</v>
      </c>
      <c r="I25" s="4">
        <f>6/20</f>
        <v>0.3</v>
      </c>
      <c r="J25" s="4">
        <f>10/20</f>
        <v>0.5</v>
      </c>
      <c r="K25" s="4">
        <f>18/20</f>
        <v>0.9</v>
      </c>
      <c r="L25" s="4">
        <f>9/20</f>
        <v>0.45</v>
      </c>
      <c r="M25" s="4">
        <f>12/20</f>
        <v>0.6</v>
      </c>
      <c r="N25" s="4">
        <f>12/20</f>
        <v>0.6</v>
      </c>
      <c r="O25" s="4">
        <f>2/20</f>
        <v>0.1</v>
      </c>
      <c r="P25" s="4">
        <f>4/20</f>
        <v>0.2</v>
      </c>
      <c r="Q25" s="4">
        <f>0</f>
        <v>0</v>
      </c>
      <c r="R25" s="4">
        <f>9/20</f>
        <v>0.45</v>
      </c>
      <c r="S25" s="4">
        <f>13/20</f>
        <v>0.65</v>
      </c>
    </row>
  </sheetData>
  <hyperlinks>
    <hyperlink ref="B2" r:id="rId1" display="Discovery"/>
    <hyperlink ref="B3" r:id="rId2" display="ESPN"/>
    <hyperlink ref="B4" r:id="rId3" display="CNN (Cable News Network)"/>
    <hyperlink ref="B5" r:id="rId4" display="USA Network"/>
    <hyperlink ref="B6" r:id="rId5" display="TNT (Turner Network Television)"/>
    <hyperlink ref="B7" r:id="rId6" display="Lifetime Television (LIFE)"/>
    <hyperlink ref="B8" r:id="rId7" display="Weather Channel"/>
    <hyperlink ref="B9" r:id="rId8" display="ESPN2"/>
    <hyperlink ref="B10" r:id="rId9" display="Nickelodeon"/>
    <hyperlink ref="B11" r:id="rId10" display="Spike TV"/>
    <hyperlink ref="B12" r:id="rId11" display="A&amp;E Networks"/>
    <hyperlink ref="B13" r:id="rId12" display="TBS"/>
    <hyperlink ref="B14" r:id="rId13" display="The Learning Channel (TLC)"/>
    <hyperlink ref="B15" r:id="rId14" display="CNN Headline News"/>
    <hyperlink ref="B16" r:id="rId15" display="MTV"/>
    <hyperlink ref="B17" r:id="rId16" display="Home and Garden Television (HGTV)"/>
    <hyperlink ref="B18" r:id="rId17" display="C-SPAN (Cable Satellite Public Access Network)"/>
    <hyperlink ref="B19" r:id="rId18" display="ABC Family Channel"/>
    <hyperlink ref="B20" r:id="rId19" display="History Channel"/>
    <hyperlink ref="B21" r:id="rId20" display="Cartoon Network"/>
  </hyperlinks>
  <printOptions/>
  <pageMargins left="0.75" right="0.75" top="1" bottom="1" header="0.5" footer="0.5"/>
  <pageSetup horizontalDpi="600" verticalDpi="6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4" sqref="K23:K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Bivings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eteeling</dc:creator>
  <cp:keywords/>
  <dc:description/>
  <cp:lastModifiedBy>eteeling</cp:lastModifiedBy>
  <dcterms:created xsi:type="dcterms:W3CDTF">2006-12-18T19:35:24Z</dcterms:created>
  <dcterms:modified xsi:type="dcterms:W3CDTF">2007-01-30T15:29:40Z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