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<sst xmlns="http://schemas.openxmlformats.org/spreadsheetml/2006/main" count="269" uniqueCount="245">
  <si>
    <t>Category: Animals</t>
  </si>
  <si>
    <t>Name</t>
  </si>
  <si>
    <t>Money Raised</t>
  </si>
  <si>
    <t>End the Seal Hunt</t>
  </si>
  <si>
    <t>Stop Political Rage</t>
  </si>
  <si>
    <t>Find Forever Homes</t>
  </si>
  <si>
    <t>I Hate Penguins</t>
  </si>
  <si>
    <t>Humanesociety.com</t>
  </si>
  <si>
    <t>Vegan Now!</t>
  </si>
  <si>
    <t>Contribute To The Humane Society</t>
  </si>
  <si>
    <t>Save Bunnies!</t>
  </si>
  <si>
    <t>National Audubon Society</t>
  </si>
  <si>
    <t>Sea Shepherd International</t>
  </si>
  <si>
    <t>World Wildlife Fund</t>
  </si>
  <si>
    <t>Vegetarian</t>
  </si>
  <si>
    <t>Fur is Dead</t>
  </si>
  <si>
    <t>Protect Wildlife</t>
  </si>
  <si>
    <t>Save Big Cats</t>
  </si>
  <si>
    <t>National Wildlife Federation</t>
  </si>
  <si>
    <t>Advocates for the Underdog</t>
  </si>
  <si>
    <t>Austin P.A.W.S.</t>
  </si>
  <si>
    <t>WSPA - World Society for the Protection of Animals</t>
  </si>
  <si>
    <t>PETA - People for the Ethical Treatment of Animals</t>
  </si>
  <si>
    <t>Save the Leopards</t>
  </si>
  <si>
    <t>Eat Meat</t>
  </si>
  <si>
    <t>Doing Something for Orangutans</t>
  </si>
  <si>
    <t>Save the Clouded Leopard</t>
  </si>
  <si>
    <t>Amount Raised</t>
  </si>
  <si>
    <t>Fund the Arts</t>
  </si>
  <si>
    <t>Save a Starving Artist</t>
  </si>
  <si>
    <t>Will the Warriors to Victory</t>
  </si>
  <si>
    <t>Promotion of Contemporary Art</t>
  </si>
  <si>
    <t>Graphic Designers Love AIGA</t>
  </si>
  <si>
    <t>San Francisco Symphony</t>
  </si>
  <si>
    <t>Musopen.com</t>
  </si>
  <si>
    <t>Des Plaines Theater Preservation Society</t>
  </si>
  <si>
    <t>Randomosity</t>
  </si>
  <si>
    <t>Save Our Music!</t>
  </si>
  <si>
    <t>Support Independent Film</t>
  </si>
  <si>
    <t>Freedom of the Pen</t>
  </si>
  <si>
    <t>WOSU Public Radio</t>
  </si>
  <si>
    <t>The James Thurber Zealots</t>
  </si>
  <si>
    <t>Rock Orchestra</t>
  </si>
  <si>
    <t>Northern Pines Music Foundation</t>
  </si>
  <si>
    <t>Support WWOZ</t>
  </si>
  <si>
    <t>The Pirate Party</t>
  </si>
  <si>
    <t>Jane Austen Fans in North America</t>
  </si>
  <si>
    <t>Timmy Wants Some Money!</t>
  </si>
  <si>
    <t>Save the Indie Bands!</t>
  </si>
  <si>
    <t>American Ballet Theater Foundation</t>
  </si>
  <si>
    <t>Peace &amp; Understanding</t>
  </si>
  <si>
    <t>Completing Kaden and Beyond</t>
  </si>
  <si>
    <t>Cause: Education</t>
  </si>
  <si>
    <t>Free Education</t>
  </si>
  <si>
    <t>S3P</t>
  </si>
  <si>
    <t>David</t>
  </si>
  <si>
    <t>Help Harvard</t>
  </si>
  <si>
    <t>Teach For America</t>
  </si>
  <si>
    <t>Save Our Social Networks</t>
  </si>
  <si>
    <t>Prevent Gangs</t>
  </si>
  <si>
    <t>Prevent School Violence</t>
  </si>
  <si>
    <t>Simplify Our Citations!</t>
  </si>
  <si>
    <t>India Rural Development Foundation</t>
  </si>
  <si>
    <t>Delete Cyber Predators</t>
  </si>
  <si>
    <t>Bullying Prevention</t>
  </si>
  <si>
    <t>Biff's Education</t>
  </si>
  <si>
    <t>Education</t>
  </si>
  <si>
    <t>TeenPact Building Fund</t>
  </si>
  <si>
    <t>Reform American Public Education</t>
  </si>
  <si>
    <t>Student Rights</t>
  </si>
  <si>
    <t>North Dakota State University</t>
  </si>
  <si>
    <t>Support For African Higher Education</t>
  </si>
  <si>
    <t>Lift Kids</t>
  </si>
  <si>
    <t>Promote Africa</t>
  </si>
  <si>
    <t>College Forward</t>
  </si>
  <si>
    <t>Pull Out of United Council</t>
  </si>
  <si>
    <t>TeachItWell.com</t>
  </si>
  <si>
    <t>Whirlow Hall Farm</t>
  </si>
  <si>
    <t>Cause: Environment</t>
  </si>
  <si>
    <t>Save the Snow</t>
  </si>
  <si>
    <t>Save Our Oceans</t>
  </si>
  <si>
    <t>Consume Less Foreign Oil</t>
  </si>
  <si>
    <t>Stop Global Warming</t>
  </si>
  <si>
    <t>No-Flush Toilets</t>
  </si>
  <si>
    <t>Better Ecological Analysis</t>
  </si>
  <si>
    <t>It's Not Easy Being Green</t>
  </si>
  <si>
    <t>Smart Ways to Stop Global Warming</t>
  </si>
  <si>
    <t>Green Living Challenge</t>
  </si>
  <si>
    <t>Lower Gas Prices</t>
  </si>
  <si>
    <t>ReBirth The Earth: Trees for Tomorrow</t>
  </si>
  <si>
    <t>FACES</t>
  </si>
  <si>
    <t>Stop the Gateway Project</t>
  </si>
  <si>
    <t>Save Al Gore</t>
  </si>
  <si>
    <t>Monterey Bay Aquarium Foundation</t>
  </si>
  <si>
    <t>NYPIRG</t>
  </si>
  <si>
    <t>Joelle's Peru Volunteer Excursion</t>
  </si>
  <si>
    <t>Stop Urban Sprawl</t>
  </si>
  <si>
    <t>Protect Our Public Lands</t>
  </si>
  <si>
    <t>Support the National Parks</t>
  </si>
  <si>
    <t>GREEN</t>
  </si>
  <si>
    <t>The Diva Cup: The Best Invention Since Sliced Bread</t>
  </si>
  <si>
    <t>The Patriotic Citizenry of Earth</t>
  </si>
  <si>
    <t>Global Environmental Conservation</t>
  </si>
  <si>
    <t>Category: Health</t>
  </si>
  <si>
    <t>Single-Payer Healthcare!</t>
  </si>
  <si>
    <t>Genetics Research</t>
  </si>
  <si>
    <t>I Like Sleep</t>
  </si>
  <si>
    <t>Comprehensive AIDS Prevention</t>
  </si>
  <si>
    <t>Camp Kesem at Stanford</t>
  </si>
  <si>
    <t>Domination Association</t>
  </si>
  <si>
    <t>Support Alzheimer's Research</t>
  </si>
  <si>
    <t>Divers Alert Network</t>
  </si>
  <si>
    <t>St. Jude Children's Research Hospital</t>
  </si>
  <si>
    <t>National Association of Anorexia Nervosa and Associated Disorders</t>
  </si>
  <si>
    <t>Support Breast Cancer Research</t>
  </si>
  <si>
    <t>Medical Bridges</t>
  </si>
  <si>
    <t>Support Stem Cell Research</t>
  </si>
  <si>
    <t>Dysautonomia Awareness</t>
  </si>
  <si>
    <t>Students for Camp Heartland</t>
  </si>
  <si>
    <t>Make-A-Wish</t>
  </si>
  <si>
    <t>ACS Relay for Life</t>
  </si>
  <si>
    <t>American Diabetes Association</t>
  </si>
  <si>
    <t>Multiple Sclerosis</t>
  </si>
  <si>
    <t>Donate Life</t>
  </si>
  <si>
    <t>Save Premature Babies</t>
  </si>
  <si>
    <t>Pro Choice</t>
  </si>
  <si>
    <t>Foundation Fighting Blindness</t>
  </si>
  <si>
    <t>Reflex Sympathetic Dystrophy Association of America</t>
  </si>
  <si>
    <t>Support Heart Disease and Stroke Research</t>
  </si>
  <si>
    <t>Category: Human Services</t>
  </si>
  <si>
    <t>Connect Low Income People to the Internet and Information</t>
  </si>
  <si>
    <t>Bread for the City Truck Fund</t>
  </si>
  <si>
    <t>Support Pregnant Women</t>
  </si>
  <si>
    <t>A Bright Future is Possible: Help Children of Prisoners</t>
  </si>
  <si>
    <t>Facebook Mobile and T-Mobile Agreement</t>
  </si>
  <si>
    <t>The Salvation Army</t>
  </si>
  <si>
    <t>Spread Snapvine</t>
  </si>
  <si>
    <t>Brad's Activity Fund</t>
  </si>
  <si>
    <t>Prevent Dating Violence</t>
  </si>
  <si>
    <t>Adam Green</t>
  </si>
  <si>
    <t>Progressive Pipeline</t>
  </si>
  <si>
    <t>Raise $500 in Honor of Randall Winston's Birthday</t>
  </si>
  <si>
    <t>Husky Football</t>
  </si>
  <si>
    <t>Palo Alto Area Chapter of the American Red Cross</t>
  </si>
  <si>
    <t>Human Rights Campaign</t>
  </si>
  <si>
    <t>The Innocence Project</t>
  </si>
  <si>
    <t>2SMRT4U</t>
  </si>
  <si>
    <t>Help Nathan Pay for School</t>
  </si>
  <si>
    <t>Katrina Relief Effort</t>
  </si>
  <si>
    <t>Parental Education</t>
  </si>
  <si>
    <t>Rocking Out for a Cause</t>
  </si>
  <si>
    <t>Official Petition to Demand that Genetically Modified Food Products be Labeled</t>
  </si>
  <si>
    <t>B.O.H Foundation</t>
  </si>
  <si>
    <t>VFW National Home for Children</t>
  </si>
  <si>
    <t>The VFW National Home for Children</t>
  </si>
  <si>
    <t>Category: International</t>
  </si>
  <si>
    <t>A Voice for War Victims!</t>
  </si>
  <si>
    <t>Ashoka: Everyone a Changemaker</t>
  </si>
  <si>
    <t>Support Global Engagement</t>
  </si>
  <si>
    <t>The ONE Campaign</t>
  </si>
  <si>
    <t>Help an Orphan</t>
  </si>
  <si>
    <t>End Violence Against Women in Guatemala</t>
  </si>
  <si>
    <t>Save Darfur</t>
  </si>
  <si>
    <t>Fight AIDS</t>
  </si>
  <si>
    <t>Make Trade Fair</t>
  </si>
  <si>
    <t>Keep Children Alive</t>
  </si>
  <si>
    <t>Support Small Farmers</t>
  </si>
  <si>
    <t>Save AIDS Orphans</t>
  </si>
  <si>
    <t>Women for Women Int'l: Supporting Women Survivors of Wars</t>
  </si>
  <si>
    <t>Water for Africa</t>
  </si>
  <si>
    <t>Comic Relief</t>
  </si>
  <si>
    <t>MicroAid Projects</t>
  </si>
  <si>
    <t>Amnesty International: Support &amp; Defend Human Rights Worldwide</t>
  </si>
  <si>
    <t>Libertad!</t>
  </si>
  <si>
    <t>Recognize the Armenian Genocide</t>
  </si>
  <si>
    <t>Support Our Troops</t>
  </si>
  <si>
    <t>Children's Home in Uganda</t>
  </si>
  <si>
    <t>International Campaign for Tibet</t>
  </si>
  <si>
    <t>1 Million Facebook Members x $10 Each = $10,000,000 for Darfur</t>
  </si>
  <si>
    <t>PlayPumps International</t>
  </si>
  <si>
    <t>Provide for Chinese Orphans</t>
  </si>
  <si>
    <t>Category: Public Advocacy</t>
  </si>
  <si>
    <t>Obama Wins Nevada</t>
  </si>
  <si>
    <t>Free the Consultants</t>
  </si>
  <si>
    <t>Change Elections Change America</t>
  </si>
  <si>
    <t>Free DC</t>
  </si>
  <si>
    <t>I Like Orange</t>
  </si>
  <si>
    <t>Comprehensive Sex Education</t>
  </si>
  <si>
    <t>Defend Habeas Corpus</t>
  </si>
  <si>
    <t>Mobilize</t>
  </si>
  <si>
    <t>Party for the Presidency</t>
  </si>
  <si>
    <t>Redistricting Reform</t>
  </si>
  <si>
    <t>Open, Honest, Accountable Government</t>
  </si>
  <si>
    <t>Demand High Ethics Standards in Government</t>
  </si>
  <si>
    <t>Help Bread for the City Help Others</t>
  </si>
  <si>
    <t>Sponsor A Progressive Leader</t>
  </si>
  <si>
    <t>League of Young Voters</t>
  </si>
  <si>
    <t>DC Voting Rights</t>
  </si>
  <si>
    <t>Generation 21</t>
  </si>
  <si>
    <t>One Brick: Volunteering Made Easy</t>
  </si>
  <si>
    <t>Legalize Prostitution</t>
  </si>
  <si>
    <t>Abolish The Death Penalty!</t>
  </si>
  <si>
    <t>Close Guantanamo Bay Now!</t>
  </si>
  <si>
    <t>Dare to be Fair</t>
  </si>
  <si>
    <t>Test Cause</t>
  </si>
  <si>
    <t>Instant Runoff Voting</t>
  </si>
  <si>
    <t>Action for Everyone</t>
  </si>
  <si>
    <t>Category: Religion</t>
  </si>
  <si>
    <t>Rock Climbers</t>
  </si>
  <si>
    <t>Share the Gospel</t>
  </si>
  <si>
    <t>Will The Mavs to Win</t>
  </si>
  <si>
    <t>Oakseed Ministries International</t>
  </si>
  <si>
    <t>Remember Our Persecuted Brothers &amp; Sisters</t>
  </si>
  <si>
    <t>BattleCry</t>
  </si>
  <si>
    <t>JOFA - Jewish Orthodox Feminist Alliance</t>
  </si>
  <si>
    <t>Episcopalians for Global Reconciliation</t>
  </si>
  <si>
    <t>The House of Netjer and the Udjat Foundation for Children</t>
  </si>
  <si>
    <t>Hope Family Ministries</t>
  </si>
  <si>
    <t>Agnostics of America</t>
  </si>
  <si>
    <t>Beth Tfiloh Dahan Community School</t>
  </si>
  <si>
    <t>Christians for Biblical Equality</t>
  </si>
  <si>
    <t>Jars of Clay</t>
  </si>
  <si>
    <t>Stop Islam Hijacking</t>
  </si>
  <si>
    <t>American Atheist Organization</t>
  </si>
  <si>
    <t>Group Work Camps Foundation</t>
  </si>
  <si>
    <t>Roever Evangelistic Association</t>
  </si>
  <si>
    <t>Gospel for Asia</t>
  </si>
  <si>
    <t>WELS Kingdom Workers</t>
  </si>
  <si>
    <t>The Orthodox Christian Mission Center</t>
  </si>
  <si>
    <t>In Jesus Name</t>
  </si>
  <si>
    <t>Support Hinduism</t>
  </si>
  <si>
    <t>Help Me Take Over The World</t>
  </si>
  <si>
    <t>Friends of BBYO</t>
  </si>
  <si>
    <t>Eudemonia</t>
  </si>
  <si>
    <t>ASPCE - American Society for the Prevention of Cruelty to Animals</t>
  </si>
  <si>
    <t>Against Fireworks - The "Pretty" Pollution</t>
  </si>
  <si>
    <t>Category: Arts &amp; Culture</t>
  </si>
  <si>
    <t>Members</t>
  </si>
  <si>
    <t>SUM</t>
  </si>
  <si>
    <t>Total Membership:</t>
  </si>
  <si>
    <t>Total Money Raised:</t>
  </si>
  <si>
    <t>Average Membershp:</t>
  </si>
  <si>
    <t>Average Money Raised:</t>
  </si>
  <si>
    <t>(per person)</t>
  </si>
  <si>
    <t>(per group)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</si>
</sst>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2">
    <font>
      <sz val="10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3" fontId="0" fillId="2" borderId="0" xfId="0" applyNumberFormat="1" applyFill="1" applyAlignment="1">
      <alignment horizontal="left"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34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20.421875" style="0" customWidth="1"/>
    <col min="2" max="2" width="20.28125" style="0" customWidth="1"/>
    <col min="3" max="3" width="10.8515625" style="1" customWidth="1"/>
    <col min="4" max="4" width="14.28125" style="2" customWidth="1"/>
    <col min="5" max="5" width="8.7109375" style="0" customWidth="1"/>
    <col min="6" max="6" width="21.8515625" style="0" customWidth="1"/>
    <col min="7" max="7" width="24.00390625" style="1" customWidth="1"/>
    <col min="8" max="8" width="10.28125" style="1" customWidth="1"/>
    <col min="9" max="9" width="14.421875" style="2" customWidth="1"/>
    <col min="11" max="11" width="20.140625" style="0" customWidth="1"/>
    <col min="12" max="12" width="22.28125" style="0" customWidth="1"/>
    <col min="13" max="13" width="10.421875" style="1" customWidth="1"/>
    <col min="14" max="14" width="13.421875" style="2" customWidth="1"/>
    <col min="16" max="16" width="18.140625" style="0" customWidth="1"/>
    <col min="17" max="17" width="24.57421875" style="0" customWidth="1"/>
    <col min="18" max="18" width="10.140625" style="1" customWidth="1"/>
    <col min="19" max="19" width="14.140625" style="2" customWidth="1"/>
    <col min="21" max="21" width="16.00390625" style="0" customWidth="1"/>
    <col min="22" max="22" width="25.421875" style="0" customWidth="1"/>
    <col min="23" max="23" width="10.57421875" style="1" customWidth="1"/>
    <col min="24" max="24" width="13.421875" style="2" customWidth="1"/>
    <col min="26" max="26" width="23.421875" style="0" customWidth="1"/>
    <col min="27" max="27" width="25.140625" style="0" customWidth="1"/>
    <col min="28" max="28" width="10.140625" style="1" customWidth="1"/>
    <col min="29" max="29" width="14.28125" style="2" customWidth="1"/>
    <col min="31" max="31" width="20.140625" style="0" customWidth="1"/>
    <col min="32" max="32" width="27.421875" style="0" customWidth="1"/>
    <col min="33" max="33" width="10.140625" style="1" customWidth="1"/>
    <col min="34" max="34" width="14.28125" style="2" customWidth="1"/>
    <col min="36" max="36" width="23.7109375" style="0" customWidth="1"/>
    <col min="37" max="37" width="21.00390625" style="0" customWidth="1"/>
    <col min="38" max="38" width="10.421875" style="1" customWidth="1"/>
    <col min="39" max="39" width="14.00390625" style="2" customWidth="1"/>
    <col min="41" max="41" width="18.28125" style="0" customWidth="1"/>
    <col min="42" max="42" width="22.140625" style="0" customWidth="1"/>
    <col min="43" max="43" width="10.421875" style="1" customWidth="1"/>
    <col min="44" max="44" width="14.57421875" style="2" customWidth="1"/>
  </cols>
  <sheetData>
    <row r="1" spans="1:44" ht="12.75">
      <c r="A1" s="3" t="s">
        <v>0</v>
      </c>
      <c r="B1" s="3" t="s">
        <v>1</v>
      </c>
      <c r="C1" s="4" t="s">
        <v>237</v>
      </c>
      <c r="D1" s="5" t="s">
        <v>2</v>
      </c>
      <c r="E1" s="3"/>
      <c r="F1" s="6" t="s">
        <v>236</v>
      </c>
      <c r="G1" s="7" t="s">
        <v>1</v>
      </c>
      <c r="H1" s="7" t="s">
        <v>237</v>
      </c>
      <c r="I1" s="5" t="s">
        <v>2</v>
      </c>
      <c r="J1" s="3"/>
      <c r="K1" s="3" t="s">
        <v>52</v>
      </c>
      <c r="L1" s="3" t="s">
        <v>1</v>
      </c>
      <c r="M1" s="4" t="s">
        <v>237</v>
      </c>
      <c r="N1" s="5" t="s">
        <v>2</v>
      </c>
      <c r="O1" s="3"/>
      <c r="P1" s="3" t="s">
        <v>78</v>
      </c>
      <c r="Q1" s="3" t="s">
        <v>1</v>
      </c>
      <c r="R1" s="4" t="s">
        <v>237</v>
      </c>
      <c r="S1" s="5" t="s">
        <v>27</v>
      </c>
      <c r="T1" s="3"/>
      <c r="U1" s="3" t="s">
        <v>103</v>
      </c>
      <c r="V1" s="3" t="s">
        <v>1</v>
      </c>
      <c r="W1" s="4" t="s">
        <v>237</v>
      </c>
      <c r="X1" s="5" t="s">
        <v>2</v>
      </c>
      <c r="Y1" s="3"/>
      <c r="Z1" s="3" t="s">
        <v>129</v>
      </c>
      <c r="AA1" s="3" t="s">
        <v>1</v>
      </c>
      <c r="AB1" s="4" t="s">
        <v>237</v>
      </c>
      <c r="AC1" s="5" t="s">
        <v>27</v>
      </c>
      <c r="AD1" s="3"/>
      <c r="AE1" s="3" t="s">
        <v>155</v>
      </c>
      <c r="AF1" s="3" t="s">
        <v>1</v>
      </c>
      <c r="AG1" s="4" t="s">
        <v>237</v>
      </c>
      <c r="AH1" s="5" t="s">
        <v>27</v>
      </c>
      <c r="AI1" s="3"/>
      <c r="AJ1" s="3" t="s">
        <v>181</v>
      </c>
      <c r="AK1" s="3" t="s">
        <v>1</v>
      </c>
      <c r="AL1" s="4" t="s">
        <v>237</v>
      </c>
      <c r="AM1" s="5" t="s">
        <v>27</v>
      </c>
      <c r="AN1" s="3"/>
      <c r="AO1" s="3" t="s">
        <v>207</v>
      </c>
      <c r="AP1" s="3" t="s">
        <v>1</v>
      </c>
      <c r="AQ1" s="4" t="s">
        <v>237</v>
      </c>
      <c r="AR1" s="5" t="s">
        <v>27</v>
      </c>
    </row>
    <row r="2" spans="2:44" ht="12.75">
      <c r="B2" t="s">
        <v>3</v>
      </c>
      <c r="C2" s="1">
        <v>11781</v>
      </c>
      <c r="D2" s="2">
        <v>167</v>
      </c>
      <c r="G2" s="1" t="s">
        <v>28</v>
      </c>
      <c r="H2" s="1">
        <v>2688</v>
      </c>
      <c r="I2" s="2">
        <v>20</v>
      </c>
      <c r="L2" t="s">
        <v>53</v>
      </c>
      <c r="M2" s="1">
        <v>860</v>
      </c>
      <c r="N2" s="2">
        <v>35</v>
      </c>
      <c r="Q2" t="s">
        <v>79</v>
      </c>
      <c r="R2" s="1">
        <v>667</v>
      </c>
      <c r="S2" s="2">
        <v>20</v>
      </c>
      <c r="V2" t="s">
        <v>104</v>
      </c>
      <c r="W2" s="1">
        <v>520</v>
      </c>
      <c r="X2" s="2">
        <v>35</v>
      </c>
      <c r="AA2" t="s">
        <v>130</v>
      </c>
      <c r="AB2" s="1">
        <v>237</v>
      </c>
      <c r="AC2" s="2">
        <v>35</v>
      </c>
      <c r="AF2" t="s">
        <v>156</v>
      </c>
      <c r="AG2" s="1">
        <v>1542</v>
      </c>
      <c r="AH2" s="2">
        <v>35</v>
      </c>
      <c r="AK2" t="s">
        <v>182</v>
      </c>
      <c r="AL2" s="1">
        <v>76</v>
      </c>
      <c r="AM2" s="2">
        <v>0</v>
      </c>
      <c r="AP2" t="s">
        <v>208</v>
      </c>
      <c r="AQ2" s="1">
        <v>46</v>
      </c>
      <c r="AR2" s="2">
        <v>0</v>
      </c>
    </row>
    <row r="3" spans="2:44" ht="12.75">
      <c r="B3" t="s">
        <v>4</v>
      </c>
      <c r="C3" s="1">
        <v>16</v>
      </c>
      <c r="D3" s="2">
        <v>5</v>
      </c>
      <c r="G3" s="1" t="s">
        <v>29</v>
      </c>
      <c r="H3" s="1">
        <v>712</v>
      </c>
      <c r="I3" s="2">
        <v>5</v>
      </c>
      <c r="L3" t="s">
        <v>54</v>
      </c>
      <c r="M3" s="1">
        <v>16</v>
      </c>
      <c r="N3" s="2">
        <v>0</v>
      </c>
      <c r="Q3" t="s">
        <v>80</v>
      </c>
      <c r="R3" s="1">
        <v>1958</v>
      </c>
      <c r="S3" s="2">
        <v>70</v>
      </c>
      <c r="V3" t="s">
        <v>105</v>
      </c>
      <c r="W3" s="1">
        <v>448</v>
      </c>
      <c r="X3" s="2">
        <v>0</v>
      </c>
      <c r="AA3" t="s">
        <v>131</v>
      </c>
      <c r="AB3" s="1">
        <v>20</v>
      </c>
      <c r="AC3" s="2">
        <v>25</v>
      </c>
      <c r="AF3" t="s">
        <v>157</v>
      </c>
      <c r="AG3" s="1">
        <v>167</v>
      </c>
      <c r="AH3" s="2">
        <v>0</v>
      </c>
      <c r="AK3" t="s">
        <v>183</v>
      </c>
      <c r="AL3" s="1">
        <v>21</v>
      </c>
      <c r="AM3" s="2">
        <v>0</v>
      </c>
      <c r="AP3" t="s">
        <v>209</v>
      </c>
      <c r="AQ3" s="1">
        <v>231</v>
      </c>
      <c r="AR3" s="2">
        <v>0</v>
      </c>
    </row>
    <row r="4" spans="2:44" ht="12.75">
      <c r="B4" t="s">
        <v>5</v>
      </c>
      <c r="C4" s="1">
        <v>2715</v>
      </c>
      <c r="D4" s="2">
        <v>35</v>
      </c>
      <c r="G4" s="1" t="s">
        <v>30</v>
      </c>
      <c r="H4" s="1">
        <v>27</v>
      </c>
      <c r="I4" s="2">
        <v>0</v>
      </c>
      <c r="L4" t="s">
        <v>55</v>
      </c>
      <c r="M4" s="1">
        <v>4</v>
      </c>
      <c r="N4" s="2">
        <v>0</v>
      </c>
      <c r="Q4" t="s">
        <v>81</v>
      </c>
      <c r="R4" s="1">
        <v>437</v>
      </c>
      <c r="S4" s="2">
        <v>5</v>
      </c>
      <c r="V4" t="s">
        <v>106</v>
      </c>
      <c r="W4" s="1">
        <v>970</v>
      </c>
      <c r="X4" s="2">
        <v>0</v>
      </c>
      <c r="AA4" t="s">
        <v>132</v>
      </c>
      <c r="AB4" s="1">
        <v>309</v>
      </c>
      <c r="AC4" s="2">
        <v>5</v>
      </c>
      <c r="AF4" t="s">
        <v>158</v>
      </c>
      <c r="AG4" s="1">
        <v>82</v>
      </c>
      <c r="AH4" s="2">
        <v>0</v>
      </c>
      <c r="AK4" t="s">
        <v>184</v>
      </c>
      <c r="AL4" s="1">
        <v>691</v>
      </c>
      <c r="AM4" s="2">
        <v>100</v>
      </c>
      <c r="AP4" t="s">
        <v>210</v>
      </c>
      <c r="AQ4" s="1">
        <v>8</v>
      </c>
      <c r="AR4" s="2">
        <v>0</v>
      </c>
    </row>
    <row r="5" spans="2:44" ht="12.75">
      <c r="B5" t="s">
        <v>6</v>
      </c>
      <c r="C5" s="1">
        <v>113</v>
      </c>
      <c r="D5" s="2">
        <v>0</v>
      </c>
      <c r="G5" s="1" t="s">
        <v>31</v>
      </c>
      <c r="H5" s="1">
        <v>151</v>
      </c>
      <c r="I5" s="2">
        <v>0</v>
      </c>
      <c r="L5" t="s">
        <v>56</v>
      </c>
      <c r="M5" s="1">
        <v>13</v>
      </c>
      <c r="N5" s="2">
        <v>0</v>
      </c>
      <c r="Q5" t="s">
        <v>82</v>
      </c>
      <c r="R5" s="1">
        <v>90018</v>
      </c>
      <c r="S5" s="2">
        <v>1491</v>
      </c>
      <c r="V5" t="s">
        <v>107</v>
      </c>
      <c r="W5" s="1">
        <v>1873</v>
      </c>
      <c r="X5" s="2">
        <v>60</v>
      </c>
      <c r="AA5" t="s">
        <v>133</v>
      </c>
      <c r="AB5" s="1">
        <v>258</v>
      </c>
      <c r="AC5" s="2">
        <v>0</v>
      </c>
      <c r="AF5" t="s">
        <v>159</v>
      </c>
      <c r="AG5" s="1">
        <v>22659</v>
      </c>
      <c r="AH5" s="2">
        <v>3784</v>
      </c>
      <c r="AK5" t="s">
        <v>185</v>
      </c>
      <c r="AL5" s="1">
        <v>411</v>
      </c>
      <c r="AM5" s="2">
        <v>60</v>
      </c>
      <c r="AP5" t="s">
        <v>211</v>
      </c>
      <c r="AQ5" s="1">
        <v>6</v>
      </c>
      <c r="AR5" s="2">
        <v>0</v>
      </c>
    </row>
    <row r="6" spans="2:44" ht="12.75">
      <c r="B6" t="s">
        <v>7</v>
      </c>
      <c r="C6" s="1">
        <v>2185</v>
      </c>
      <c r="D6" s="2">
        <v>165</v>
      </c>
      <c r="G6" s="1" t="s">
        <v>32</v>
      </c>
      <c r="H6" s="1">
        <v>107</v>
      </c>
      <c r="I6" s="2">
        <v>0</v>
      </c>
      <c r="L6" t="s">
        <v>57</v>
      </c>
      <c r="M6" s="1">
        <v>1042</v>
      </c>
      <c r="N6" s="2">
        <v>0</v>
      </c>
      <c r="Q6" t="s">
        <v>83</v>
      </c>
      <c r="R6" s="1">
        <v>100</v>
      </c>
      <c r="S6" s="2">
        <v>10</v>
      </c>
      <c r="V6" t="s">
        <v>108</v>
      </c>
      <c r="W6" s="1">
        <v>32</v>
      </c>
      <c r="X6" s="2">
        <v>20</v>
      </c>
      <c r="AA6" t="s">
        <v>134</v>
      </c>
      <c r="AB6" s="1">
        <v>91</v>
      </c>
      <c r="AC6" s="2">
        <v>0</v>
      </c>
      <c r="AF6" t="s">
        <v>160</v>
      </c>
      <c r="AG6" s="1">
        <v>3851</v>
      </c>
      <c r="AH6" s="2">
        <v>215</v>
      </c>
      <c r="AK6" t="s">
        <v>186</v>
      </c>
      <c r="AL6" s="1">
        <v>23</v>
      </c>
      <c r="AM6" s="2">
        <v>25</v>
      </c>
      <c r="AP6" t="s">
        <v>212</v>
      </c>
      <c r="AQ6" s="1">
        <v>682</v>
      </c>
      <c r="AR6" s="2">
        <v>172</v>
      </c>
    </row>
    <row r="7" spans="2:44" ht="12.75">
      <c r="B7" t="s">
        <v>8</v>
      </c>
      <c r="C7" s="1">
        <v>325</v>
      </c>
      <c r="D7" s="2">
        <v>0</v>
      </c>
      <c r="G7" s="1" t="s">
        <v>33</v>
      </c>
      <c r="H7" s="1">
        <v>67</v>
      </c>
      <c r="I7" s="2">
        <v>65</v>
      </c>
      <c r="L7" t="s">
        <v>58</v>
      </c>
      <c r="M7" s="1">
        <v>31</v>
      </c>
      <c r="N7" s="2">
        <v>0</v>
      </c>
      <c r="Q7" t="s">
        <v>84</v>
      </c>
      <c r="R7" s="1">
        <v>95</v>
      </c>
      <c r="S7" s="2">
        <v>0</v>
      </c>
      <c r="V7" t="s">
        <v>109</v>
      </c>
      <c r="W7" s="1">
        <v>6</v>
      </c>
      <c r="X7" s="2">
        <v>0</v>
      </c>
      <c r="AA7" t="s">
        <v>135</v>
      </c>
      <c r="AB7" s="1">
        <v>358</v>
      </c>
      <c r="AC7" s="2">
        <v>0</v>
      </c>
      <c r="AF7" t="s">
        <v>161</v>
      </c>
      <c r="AG7" s="1">
        <v>850</v>
      </c>
      <c r="AH7" s="2">
        <v>67</v>
      </c>
      <c r="AK7" t="s">
        <v>187</v>
      </c>
      <c r="AL7" s="1">
        <v>1702</v>
      </c>
      <c r="AM7" s="2">
        <v>35</v>
      </c>
      <c r="AP7" t="s">
        <v>213</v>
      </c>
      <c r="AQ7" s="1">
        <v>515</v>
      </c>
      <c r="AR7" s="2">
        <v>0</v>
      </c>
    </row>
    <row r="8" spans="2:44" ht="12.75">
      <c r="B8" t="s">
        <v>9</v>
      </c>
      <c r="C8" s="1">
        <v>11766</v>
      </c>
      <c r="D8" s="2">
        <v>641</v>
      </c>
      <c r="G8" s="1" t="s">
        <v>34</v>
      </c>
      <c r="H8" s="1">
        <v>36</v>
      </c>
      <c r="I8" s="2">
        <v>0</v>
      </c>
      <c r="L8" t="s">
        <v>59</v>
      </c>
      <c r="M8" s="1">
        <v>110</v>
      </c>
      <c r="N8" s="2">
        <v>0</v>
      </c>
      <c r="Q8" t="s">
        <v>85</v>
      </c>
      <c r="R8" s="1">
        <v>480</v>
      </c>
      <c r="S8" s="2">
        <v>0</v>
      </c>
      <c r="V8" t="s">
        <v>110</v>
      </c>
      <c r="W8" s="1">
        <v>3387</v>
      </c>
      <c r="X8" s="2">
        <v>35</v>
      </c>
      <c r="AA8" t="s">
        <v>136</v>
      </c>
      <c r="AB8" s="1">
        <v>16</v>
      </c>
      <c r="AC8" s="2">
        <v>0</v>
      </c>
      <c r="AF8" t="s">
        <v>162</v>
      </c>
      <c r="AG8" s="1">
        <v>139610</v>
      </c>
      <c r="AH8" s="2">
        <v>10602</v>
      </c>
      <c r="AK8" t="s">
        <v>188</v>
      </c>
      <c r="AL8" s="1">
        <v>506</v>
      </c>
      <c r="AM8" s="2">
        <v>0</v>
      </c>
      <c r="AP8" t="s">
        <v>214</v>
      </c>
      <c r="AQ8" s="1">
        <v>58</v>
      </c>
      <c r="AR8" s="2">
        <v>0</v>
      </c>
    </row>
    <row r="9" spans="2:44" ht="12.75">
      <c r="B9" t="s">
        <v>10</v>
      </c>
      <c r="C9" s="1">
        <v>843</v>
      </c>
      <c r="D9" s="2">
        <v>15</v>
      </c>
      <c r="G9" s="1" t="s">
        <v>35</v>
      </c>
      <c r="H9" s="1">
        <v>18</v>
      </c>
      <c r="I9" s="2">
        <v>0</v>
      </c>
      <c r="L9" t="s">
        <v>60</v>
      </c>
      <c r="M9" s="1">
        <v>287</v>
      </c>
      <c r="N9" s="2">
        <v>5</v>
      </c>
      <c r="Q9" t="s">
        <v>86</v>
      </c>
      <c r="R9" s="1">
        <v>1878</v>
      </c>
      <c r="S9" s="2">
        <v>40</v>
      </c>
      <c r="V9" t="s">
        <v>111</v>
      </c>
      <c r="W9" s="1">
        <v>95</v>
      </c>
      <c r="X9" s="2">
        <v>0</v>
      </c>
      <c r="AA9" t="s">
        <v>137</v>
      </c>
      <c r="AB9" s="1">
        <v>10</v>
      </c>
      <c r="AC9" s="2">
        <v>10</v>
      </c>
      <c r="AF9" t="s">
        <v>163</v>
      </c>
      <c r="AG9" s="1">
        <v>6282</v>
      </c>
      <c r="AH9" s="2">
        <v>60</v>
      </c>
      <c r="AK9" t="s">
        <v>189</v>
      </c>
      <c r="AL9" s="1">
        <v>106</v>
      </c>
      <c r="AM9" s="2">
        <v>80</v>
      </c>
      <c r="AP9" t="s">
        <v>215</v>
      </c>
      <c r="AQ9" s="1">
        <v>106</v>
      </c>
      <c r="AR9" s="2">
        <v>55</v>
      </c>
    </row>
    <row r="10" spans="2:44" ht="12.75">
      <c r="B10" t="s">
        <v>22</v>
      </c>
      <c r="C10" s="1">
        <v>4057</v>
      </c>
      <c r="D10" s="2">
        <v>25</v>
      </c>
      <c r="G10" s="1" t="s">
        <v>36</v>
      </c>
      <c r="H10" s="1">
        <v>235</v>
      </c>
      <c r="I10" s="2">
        <v>0</v>
      </c>
      <c r="L10" t="s">
        <v>61</v>
      </c>
      <c r="M10" s="1">
        <v>33</v>
      </c>
      <c r="N10" s="2">
        <v>0</v>
      </c>
      <c r="Q10" t="s">
        <v>87</v>
      </c>
      <c r="R10" s="1">
        <v>298</v>
      </c>
      <c r="S10" s="2">
        <v>10</v>
      </c>
      <c r="V10" t="s">
        <v>112</v>
      </c>
      <c r="W10" s="1">
        <v>3753</v>
      </c>
      <c r="X10" s="2">
        <v>212</v>
      </c>
      <c r="AA10" t="s">
        <v>138</v>
      </c>
      <c r="AB10" s="1">
        <v>331</v>
      </c>
      <c r="AC10" s="2">
        <v>20</v>
      </c>
      <c r="AF10" t="s">
        <v>164</v>
      </c>
      <c r="AG10" s="1">
        <v>1555</v>
      </c>
      <c r="AH10" s="2">
        <v>65</v>
      </c>
      <c r="AK10" t="s">
        <v>190</v>
      </c>
      <c r="AL10" s="1">
        <v>17</v>
      </c>
      <c r="AM10" s="2">
        <v>0</v>
      </c>
      <c r="AP10" t="s">
        <v>216</v>
      </c>
      <c r="AQ10" s="1">
        <v>21</v>
      </c>
      <c r="AR10" s="2">
        <v>0</v>
      </c>
    </row>
    <row r="11" spans="2:44" ht="12.75">
      <c r="B11" t="s">
        <v>26</v>
      </c>
      <c r="C11" s="1">
        <v>738</v>
      </c>
      <c r="D11" s="2">
        <v>25</v>
      </c>
      <c r="G11" s="1" t="s">
        <v>37</v>
      </c>
      <c r="H11" s="1">
        <v>619</v>
      </c>
      <c r="I11" s="2">
        <v>0</v>
      </c>
      <c r="L11" t="s">
        <v>62</v>
      </c>
      <c r="M11" s="1">
        <v>2426</v>
      </c>
      <c r="N11" s="2">
        <v>545</v>
      </c>
      <c r="Q11" t="s">
        <v>88</v>
      </c>
      <c r="R11" s="1">
        <v>890</v>
      </c>
      <c r="S11" s="2">
        <v>35</v>
      </c>
      <c r="V11" t="s">
        <v>113</v>
      </c>
      <c r="W11" s="1">
        <v>1493</v>
      </c>
      <c r="X11" s="2">
        <v>105</v>
      </c>
      <c r="AA11" t="s">
        <v>139</v>
      </c>
      <c r="AB11" s="1">
        <v>5</v>
      </c>
      <c r="AC11" s="2">
        <v>0</v>
      </c>
      <c r="AF11" t="s">
        <v>165</v>
      </c>
      <c r="AG11" s="1">
        <v>625</v>
      </c>
      <c r="AH11" s="2">
        <v>5</v>
      </c>
      <c r="AK11" t="s">
        <v>191</v>
      </c>
      <c r="AL11" s="1">
        <v>55</v>
      </c>
      <c r="AM11" s="2">
        <v>100</v>
      </c>
      <c r="AP11" t="s">
        <v>217</v>
      </c>
      <c r="AQ11" s="1">
        <v>5</v>
      </c>
      <c r="AR11" s="2">
        <v>0</v>
      </c>
    </row>
    <row r="12" spans="2:44" ht="12.75">
      <c r="B12" t="s">
        <v>11</v>
      </c>
      <c r="C12" s="1">
        <v>146</v>
      </c>
      <c r="D12" s="2">
        <v>10</v>
      </c>
      <c r="G12" s="1" t="s">
        <v>38</v>
      </c>
      <c r="H12" s="1">
        <v>679</v>
      </c>
      <c r="I12" s="2">
        <v>5</v>
      </c>
      <c r="L12" t="s">
        <v>63</v>
      </c>
      <c r="M12" s="1">
        <v>153</v>
      </c>
      <c r="N12" s="2">
        <v>0</v>
      </c>
      <c r="Q12" t="s">
        <v>89</v>
      </c>
      <c r="R12" s="1">
        <v>800</v>
      </c>
      <c r="S12" s="2">
        <v>0</v>
      </c>
      <c r="V12" t="s">
        <v>128</v>
      </c>
      <c r="W12" s="1">
        <v>2294</v>
      </c>
      <c r="X12" s="2">
        <v>30</v>
      </c>
      <c r="AA12" t="s">
        <v>140</v>
      </c>
      <c r="AB12" s="1">
        <v>19</v>
      </c>
      <c r="AC12" s="2">
        <v>0</v>
      </c>
      <c r="AF12" t="s">
        <v>166</v>
      </c>
      <c r="AG12" s="1">
        <v>179</v>
      </c>
      <c r="AH12" s="2">
        <v>0</v>
      </c>
      <c r="AK12" t="s">
        <v>192</v>
      </c>
      <c r="AL12" s="1">
        <v>165</v>
      </c>
      <c r="AM12" s="2">
        <v>0</v>
      </c>
      <c r="AP12" t="s">
        <v>218</v>
      </c>
      <c r="AQ12" s="1">
        <v>257</v>
      </c>
      <c r="AR12" s="2">
        <v>0</v>
      </c>
    </row>
    <row r="13" spans="2:44" ht="12.75">
      <c r="B13" t="s">
        <v>12</v>
      </c>
      <c r="C13" s="1">
        <v>211</v>
      </c>
      <c r="D13" s="2">
        <v>0</v>
      </c>
      <c r="G13" s="1" t="s">
        <v>39</v>
      </c>
      <c r="H13" s="1">
        <v>656</v>
      </c>
      <c r="I13" s="2">
        <v>0</v>
      </c>
      <c r="L13" t="s">
        <v>64</v>
      </c>
      <c r="M13" s="1">
        <v>253</v>
      </c>
      <c r="N13" s="2">
        <v>10</v>
      </c>
      <c r="Q13" t="s">
        <v>90</v>
      </c>
      <c r="R13" s="1">
        <v>71</v>
      </c>
      <c r="S13" s="2">
        <v>0</v>
      </c>
      <c r="V13" t="s">
        <v>114</v>
      </c>
      <c r="W13" s="1">
        <v>172163</v>
      </c>
      <c r="X13" s="2">
        <v>3390</v>
      </c>
      <c r="AA13" t="s">
        <v>141</v>
      </c>
      <c r="AB13" s="1">
        <v>9</v>
      </c>
      <c r="AC13" s="2">
        <v>30</v>
      </c>
      <c r="AF13" t="s">
        <v>167</v>
      </c>
      <c r="AG13" s="1">
        <v>5120</v>
      </c>
      <c r="AH13" s="2">
        <v>290</v>
      </c>
      <c r="AK13" t="s">
        <v>193</v>
      </c>
      <c r="AL13" s="1">
        <v>103</v>
      </c>
      <c r="AM13" s="2">
        <v>0</v>
      </c>
      <c r="AP13" t="s">
        <v>219</v>
      </c>
      <c r="AQ13" s="1">
        <v>6</v>
      </c>
      <c r="AR13" s="2">
        <v>18</v>
      </c>
    </row>
    <row r="14" spans="2:44" ht="12.75">
      <c r="B14" t="s">
        <v>13</v>
      </c>
      <c r="C14" s="1">
        <v>10747</v>
      </c>
      <c r="D14" s="2">
        <v>592</v>
      </c>
      <c r="G14" s="1" t="s">
        <v>40</v>
      </c>
      <c r="H14" s="1">
        <v>12</v>
      </c>
      <c r="I14" s="2">
        <v>0</v>
      </c>
      <c r="L14" t="s">
        <v>65</v>
      </c>
      <c r="M14" s="1">
        <v>5</v>
      </c>
      <c r="N14" s="2">
        <v>0</v>
      </c>
      <c r="Q14" t="s">
        <v>91</v>
      </c>
      <c r="R14" s="1">
        <v>18</v>
      </c>
      <c r="S14" s="2">
        <v>0</v>
      </c>
      <c r="V14" t="s">
        <v>115</v>
      </c>
      <c r="W14" s="1">
        <v>33</v>
      </c>
      <c r="X14" s="2">
        <v>0</v>
      </c>
      <c r="AA14" t="s">
        <v>142</v>
      </c>
      <c r="AB14" s="1">
        <v>6</v>
      </c>
      <c r="AC14" s="2">
        <v>0</v>
      </c>
      <c r="AF14" t="s">
        <v>168</v>
      </c>
      <c r="AG14" s="1">
        <v>334</v>
      </c>
      <c r="AH14" s="2">
        <v>85</v>
      </c>
      <c r="AK14" t="s">
        <v>194</v>
      </c>
      <c r="AL14" s="1">
        <v>33</v>
      </c>
      <c r="AM14" s="2">
        <v>10</v>
      </c>
      <c r="AP14" t="s">
        <v>220</v>
      </c>
      <c r="AQ14" s="1">
        <v>128</v>
      </c>
      <c r="AR14" s="2">
        <v>0</v>
      </c>
    </row>
    <row r="15" spans="2:44" ht="12.75">
      <c r="B15" t="s">
        <v>14</v>
      </c>
      <c r="C15" s="1">
        <v>1526</v>
      </c>
      <c r="D15" s="2">
        <v>10</v>
      </c>
      <c r="G15" s="1" t="s">
        <v>41</v>
      </c>
      <c r="H15" s="1">
        <v>12</v>
      </c>
      <c r="I15" s="2">
        <v>0</v>
      </c>
      <c r="L15" t="s">
        <v>66</v>
      </c>
      <c r="M15" s="1">
        <v>14</v>
      </c>
      <c r="N15" s="2">
        <v>0</v>
      </c>
      <c r="Q15" t="s">
        <v>92</v>
      </c>
      <c r="R15" s="1">
        <v>73</v>
      </c>
      <c r="S15" s="2">
        <v>0</v>
      </c>
      <c r="V15" t="s">
        <v>116</v>
      </c>
      <c r="W15" s="1">
        <v>2055</v>
      </c>
      <c r="X15" s="2">
        <v>25</v>
      </c>
      <c r="AA15" t="s">
        <v>143</v>
      </c>
      <c r="AB15" s="1">
        <v>17</v>
      </c>
      <c r="AC15" s="2">
        <v>0</v>
      </c>
      <c r="AF15" t="s">
        <v>169</v>
      </c>
      <c r="AG15" s="1">
        <v>666</v>
      </c>
      <c r="AH15" s="2">
        <v>80</v>
      </c>
      <c r="AK15" t="s">
        <v>195</v>
      </c>
      <c r="AL15" s="1">
        <v>35</v>
      </c>
      <c r="AM15" s="2">
        <v>10</v>
      </c>
      <c r="AP15" t="s">
        <v>221</v>
      </c>
      <c r="AQ15" s="1">
        <v>212</v>
      </c>
      <c r="AR15" s="2">
        <v>5</v>
      </c>
    </row>
    <row r="16" spans="2:44" ht="12.75">
      <c r="B16" t="s">
        <v>15</v>
      </c>
      <c r="C16" s="1">
        <v>990</v>
      </c>
      <c r="D16" s="2">
        <v>0</v>
      </c>
      <c r="G16" s="1" t="s">
        <v>42</v>
      </c>
      <c r="H16" s="1">
        <v>13</v>
      </c>
      <c r="I16" s="2">
        <v>0</v>
      </c>
      <c r="L16" t="s">
        <v>67</v>
      </c>
      <c r="M16" s="1">
        <v>12</v>
      </c>
      <c r="N16" s="2">
        <v>0</v>
      </c>
      <c r="Q16" t="s">
        <v>93</v>
      </c>
      <c r="R16" s="1">
        <v>153</v>
      </c>
      <c r="S16" s="2">
        <v>0</v>
      </c>
      <c r="V16" t="s">
        <v>117</v>
      </c>
      <c r="W16" s="1">
        <v>230</v>
      </c>
      <c r="X16" s="2">
        <v>10</v>
      </c>
      <c r="AA16" t="s">
        <v>144</v>
      </c>
      <c r="AB16" s="1">
        <v>8251</v>
      </c>
      <c r="AC16" s="2">
        <v>495</v>
      </c>
      <c r="AF16" t="s">
        <v>170</v>
      </c>
      <c r="AG16" s="1">
        <v>405</v>
      </c>
      <c r="AH16" s="2">
        <v>5</v>
      </c>
      <c r="AK16" t="s">
        <v>196</v>
      </c>
      <c r="AL16" s="1">
        <v>187</v>
      </c>
      <c r="AM16" s="2">
        <v>0</v>
      </c>
      <c r="AP16" t="s">
        <v>222</v>
      </c>
      <c r="AQ16" s="1">
        <v>555</v>
      </c>
      <c r="AR16" s="2">
        <v>0</v>
      </c>
    </row>
    <row r="17" spans="2:44" ht="12.75">
      <c r="B17" t="s">
        <v>16</v>
      </c>
      <c r="C17" s="1">
        <v>574</v>
      </c>
      <c r="D17" s="2">
        <v>5</v>
      </c>
      <c r="G17" s="1" t="s">
        <v>43</v>
      </c>
      <c r="H17" s="1">
        <v>7</v>
      </c>
      <c r="I17" s="2">
        <v>0</v>
      </c>
      <c r="L17" t="s">
        <v>68</v>
      </c>
      <c r="M17" s="1">
        <v>377</v>
      </c>
      <c r="N17" s="2">
        <v>0</v>
      </c>
      <c r="Q17" t="s">
        <v>94</v>
      </c>
      <c r="R17" s="1">
        <v>40</v>
      </c>
      <c r="S17" s="2">
        <v>0</v>
      </c>
      <c r="V17" t="s">
        <v>118</v>
      </c>
      <c r="W17" s="1">
        <v>113</v>
      </c>
      <c r="X17" s="2">
        <v>0</v>
      </c>
      <c r="AA17" t="s">
        <v>145</v>
      </c>
      <c r="AB17" s="1">
        <v>298</v>
      </c>
      <c r="AC17" s="2">
        <v>35</v>
      </c>
      <c r="AF17" t="s">
        <v>171</v>
      </c>
      <c r="AG17" s="1">
        <v>106</v>
      </c>
      <c r="AH17" s="2">
        <v>20</v>
      </c>
      <c r="AK17" t="s">
        <v>197</v>
      </c>
      <c r="AL17" s="1">
        <v>116</v>
      </c>
      <c r="AM17" s="2">
        <v>0</v>
      </c>
      <c r="AP17" t="s">
        <v>223</v>
      </c>
      <c r="AQ17" s="1">
        <v>437</v>
      </c>
      <c r="AR17" s="2">
        <v>10</v>
      </c>
    </row>
    <row r="18" spans="2:44" ht="12.75">
      <c r="B18" t="s">
        <v>17</v>
      </c>
      <c r="C18" s="1">
        <v>683</v>
      </c>
      <c r="D18" s="2">
        <v>10</v>
      </c>
      <c r="G18" s="1" t="s">
        <v>233</v>
      </c>
      <c r="H18" s="1">
        <v>9</v>
      </c>
      <c r="I18" s="2">
        <v>0</v>
      </c>
      <c r="L18" t="s">
        <v>69</v>
      </c>
      <c r="M18" s="1">
        <v>361</v>
      </c>
      <c r="N18" s="2">
        <v>20</v>
      </c>
      <c r="Q18" t="s">
        <v>95</v>
      </c>
      <c r="R18" s="1">
        <v>16</v>
      </c>
      <c r="S18" s="2">
        <v>0</v>
      </c>
      <c r="V18" t="s">
        <v>119</v>
      </c>
      <c r="W18" s="1">
        <v>2430</v>
      </c>
      <c r="X18" s="2">
        <v>225</v>
      </c>
      <c r="AA18" t="s">
        <v>146</v>
      </c>
      <c r="AB18" s="1">
        <v>107</v>
      </c>
      <c r="AC18" s="2">
        <v>0</v>
      </c>
      <c r="AF18" t="s">
        <v>172</v>
      </c>
      <c r="AG18" s="1">
        <v>10884</v>
      </c>
      <c r="AH18" s="2">
        <v>626</v>
      </c>
      <c r="AK18" t="s">
        <v>198</v>
      </c>
      <c r="AL18" s="1">
        <v>52</v>
      </c>
      <c r="AM18" s="2">
        <v>0</v>
      </c>
      <c r="AP18" t="s">
        <v>224</v>
      </c>
      <c r="AQ18" s="1">
        <v>28</v>
      </c>
      <c r="AR18" s="2">
        <v>0</v>
      </c>
    </row>
    <row r="19" spans="2:44" ht="12.75">
      <c r="B19" t="s">
        <v>18</v>
      </c>
      <c r="C19" s="1">
        <v>377</v>
      </c>
      <c r="D19" s="2">
        <v>10</v>
      </c>
      <c r="G19" s="1" t="s">
        <v>44</v>
      </c>
      <c r="H19" s="1">
        <v>10</v>
      </c>
      <c r="I19" s="2">
        <v>0</v>
      </c>
      <c r="L19" t="s">
        <v>70</v>
      </c>
      <c r="M19" s="1">
        <v>14</v>
      </c>
      <c r="N19" s="2">
        <v>0</v>
      </c>
      <c r="Q19" t="s">
        <v>96</v>
      </c>
      <c r="R19" s="1">
        <v>419</v>
      </c>
      <c r="S19" s="2">
        <v>10</v>
      </c>
      <c r="V19" t="s">
        <v>120</v>
      </c>
      <c r="W19" s="1">
        <v>776</v>
      </c>
      <c r="X19" s="2">
        <v>0</v>
      </c>
      <c r="AA19" t="s">
        <v>147</v>
      </c>
      <c r="AB19" s="1">
        <v>5</v>
      </c>
      <c r="AC19" s="2">
        <v>0</v>
      </c>
      <c r="AF19" t="s">
        <v>173</v>
      </c>
      <c r="AG19" s="1">
        <v>75</v>
      </c>
      <c r="AH19" s="2">
        <v>0</v>
      </c>
      <c r="AK19" t="s">
        <v>199</v>
      </c>
      <c r="AL19" s="1">
        <v>32</v>
      </c>
      <c r="AM19" s="2">
        <v>0</v>
      </c>
      <c r="AP19" t="s">
        <v>225</v>
      </c>
      <c r="AQ19" s="1">
        <v>8</v>
      </c>
      <c r="AR19" s="2">
        <v>0</v>
      </c>
    </row>
    <row r="20" spans="2:44" ht="12.75">
      <c r="B20" t="s">
        <v>234</v>
      </c>
      <c r="C20" s="1">
        <v>5814</v>
      </c>
      <c r="D20" s="2">
        <v>167</v>
      </c>
      <c r="G20" s="1" t="s">
        <v>45</v>
      </c>
      <c r="H20" s="1">
        <v>135</v>
      </c>
      <c r="I20" s="2">
        <v>0</v>
      </c>
      <c r="L20" t="s">
        <v>71</v>
      </c>
      <c r="M20" s="1">
        <v>533</v>
      </c>
      <c r="N20" s="2">
        <v>85</v>
      </c>
      <c r="Q20" t="s">
        <v>97</v>
      </c>
      <c r="R20" s="1">
        <v>71</v>
      </c>
      <c r="S20" s="2">
        <v>10</v>
      </c>
      <c r="V20" t="s">
        <v>121</v>
      </c>
      <c r="W20" s="1">
        <v>1670</v>
      </c>
      <c r="X20" s="2">
        <v>115</v>
      </c>
      <c r="AA20" t="s">
        <v>148</v>
      </c>
      <c r="AB20" s="1">
        <v>474</v>
      </c>
      <c r="AC20" s="2">
        <v>50</v>
      </c>
      <c r="AF20" t="s">
        <v>179</v>
      </c>
      <c r="AG20" s="1">
        <v>292</v>
      </c>
      <c r="AH20" s="2">
        <v>312</v>
      </c>
      <c r="AK20" t="s">
        <v>200</v>
      </c>
      <c r="AL20" s="1">
        <v>16</v>
      </c>
      <c r="AM20" s="2">
        <v>0</v>
      </c>
      <c r="AP20" t="s">
        <v>226</v>
      </c>
      <c r="AQ20" s="1">
        <v>227</v>
      </c>
      <c r="AR20" s="2">
        <v>25</v>
      </c>
    </row>
    <row r="21" spans="2:44" ht="12.75">
      <c r="B21" t="s">
        <v>19</v>
      </c>
      <c r="C21" s="1">
        <v>422</v>
      </c>
      <c r="D21" s="2">
        <v>0</v>
      </c>
      <c r="G21" s="1" t="s">
        <v>46</v>
      </c>
      <c r="H21" s="1">
        <v>112</v>
      </c>
      <c r="I21" s="2">
        <v>0</v>
      </c>
      <c r="L21" t="s">
        <v>72</v>
      </c>
      <c r="M21" s="1">
        <v>107</v>
      </c>
      <c r="N21" s="2">
        <v>10</v>
      </c>
      <c r="Q21" t="s">
        <v>235</v>
      </c>
      <c r="R21" s="1">
        <v>71</v>
      </c>
      <c r="S21" s="2">
        <v>0</v>
      </c>
      <c r="V21" t="s">
        <v>122</v>
      </c>
      <c r="W21" s="1">
        <v>1656</v>
      </c>
      <c r="X21" s="2">
        <v>20</v>
      </c>
      <c r="AA21" t="s">
        <v>149</v>
      </c>
      <c r="AB21" s="1">
        <v>129</v>
      </c>
      <c r="AC21" s="2">
        <v>0</v>
      </c>
      <c r="AF21" t="s">
        <v>174</v>
      </c>
      <c r="AG21" s="1">
        <v>1693</v>
      </c>
      <c r="AH21" s="2">
        <v>30</v>
      </c>
      <c r="AK21" t="s">
        <v>201</v>
      </c>
      <c r="AL21" s="1">
        <v>1006</v>
      </c>
      <c r="AM21" s="2">
        <v>5</v>
      </c>
      <c r="AP21" t="s">
        <v>227</v>
      </c>
      <c r="AQ21" s="1">
        <v>7</v>
      </c>
      <c r="AR21" s="2">
        <v>0</v>
      </c>
    </row>
    <row r="22" spans="2:44" ht="12.75">
      <c r="B22" t="s">
        <v>21</v>
      </c>
      <c r="C22" s="1">
        <v>1081</v>
      </c>
      <c r="D22" s="2">
        <v>15</v>
      </c>
      <c r="G22" s="1" t="s">
        <v>47</v>
      </c>
      <c r="H22" s="1">
        <v>13</v>
      </c>
      <c r="I22" s="2">
        <v>0</v>
      </c>
      <c r="L22" t="s">
        <v>73</v>
      </c>
      <c r="M22" s="1">
        <v>251</v>
      </c>
      <c r="N22" s="2">
        <v>95</v>
      </c>
      <c r="Q22" t="s">
        <v>98</v>
      </c>
      <c r="R22" s="1">
        <v>854</v>
      </c>
      <c r="S22" s="2">
        <v>30</v>
      </c>
      <c r="V22" t="s">
        <v>123</v>
      </c>
      <c r="W22" s="1">
        <v>612</v>
      </c>
      <c r="X22" s="2">
        <v>15</v>
      </c>
      <c r="AA22" t="s">
        <v>150</v>
      </c>
      <c r="AB22" s="1">
        <v>1084</v>
      </c>
      <c r="AC22" s="2">
        <v>55</v>
      </c>
      <c r="AF22" t="s">
        <v>175</v>
      </c>
      <c r="AG22" s="1">
        <v>2637</v>
      </c>
      <c r="AH22" s="2">
        <v>40</v>
      </c>
      <c r="AK22" t="s">
        <v>202</v>
      </c>
      <c r="AL22" s="1">
        <v>1194</v>
      </c>
      <c r="AM22" s="2">
        <v>25</v>
      </c>
      <c r="AP22" t="s">
        <v>228</v>
      </c>
      <c r="AQ22" s="1">
        <v>40</v>
      </c>
      <c r="AR22" s="2">
        <v>10</v>
      </c>
    </row>
    <row r="23" spans="2:44" ht="12.75">
      <c r="B23" t="s">
        <v>20</v>
      </c>
      <c r="C23" s="1">
        <v>56</v>
      </c>
      <c r="D23" s="2">
        <v>0</v>
      </c>
      <c r="G23" s="1" t="s">
        <v>48</v>
      </c>
      <c r="H23" s="1">
        <v>370</v>
      </c>
      <c r="I23" s="2">
        <v>0</v>
      </c>
      <c r="L23" t="s">
        <v>74</v>
      </c>
      <c r="M23" s="1">
        <v>47</v>
      </c>
      <c r="N23" s="2">
        <v>50</v>
      </c>
      <c r="Q23" t="s">
        <v>99</v>
      </c>
      <c r="R23" s="1">
        <v>9049</v>
      </c>
      <c r="S23" s="2">
        <v>368</v>
      </c>
      <c r="V23" t="s">
        <v>124</v>
      </c>
      <c r="W23" s="1">
        <v>3434</v>
      </c>
      <c r="X23" s="2">
        <v>160</v>
      </c>
      <c r="AA23" t="s">
        <v>151</v>
      </c>
      <c r="AB23" s="1">
        <v>244</v>
      </c>
      <c r="AC23" s="2">
        <v>0</v>
      </c>
      <c r="AF23" t="s">
        <v>176</v>
      </c>
      <c r="AG23" s="1">
        <v>202</v>
      </c>
      <c r="AH23" s="2">
        <v>25</v>
      </c>
      <c r="AK23" t="s">
        <v>203</v>
      </c>
      <c r="AL23" s="1">
        <v>642</v>
      </c>
      <c r="AM23" s="2">
        <v>45</v>
      </c>
      <c r="AP23" t="s">
        <v>229</v>
      </c>
      <c r="AQ23" s="1">
        <v>300</v>
      </c>
      <c r="AR23" s="2">
        <v>0</v>
      </c>
    </row>
    <row r="24" spans="2:44" ht="12.75">
      <c r="B24" t="s">
        <v>23</v>
      </c>
      <c r="C24" s="1">
        <v>332</v>
      </c>
      <c r="D24" s="2">
        <v>0</v>
      </c>
      <c r="G24" s="1" t="s">
        <v>49</v>
      </c>
      <c r="H24" s="1">
        <v>263</v>
      </c>
      <c r="I24" s="2">
        <v>0</v>
      </c>
      <c r="L24" t="s">
        <v>75</v>
      </c>
      <c r="M24" s="1">
        <v>8</v>
      </c>
      <c r="N24" s="2">
        <v>0</v>
      </c>
      <c r="Q24" t="s">
        <v>100</v>
      </c>
      <c r="R24" s="1">
        <v>66</v>
      </c>
      <c r="S24" s="2">
        <v>0</v>
      </c>
      <c r="V24" t="s">
        <v>125</v>
      </c>
      <c r="W24" s="1">
        <v>1610</v>
      </c>
      <c r="X24" s="2">
        <v>15</v>
      </c>
      <c r="AA24" t="s">
        <v>152</v>
      </c>
      <c r="AB24" s="1">
        <v>4</v>
      </c>
      <c r="AC24" s="2">
        <v>0</v>
      </c>
      <c r="AF24" t="s">
        <v>177</v>
      </c>
      <c r="AG24" s="1">
        <v>884</v>
      </c>
      <c r="AH24" s="2">
        <v>145</v>
      </c>
      <c r="AK24" t="s">
        <v>204</v>
      </c>
      <c r="AL24" s="1">
        <v>5</v>
      </c>
      <c r="AM24" s="2">
        <v>0</v>
      </c>
      <c r="AP24" t="s">
        <v>230</v>
      </c>
      <c r="AQ24" s="1">
        <v>181</v>
      </c>
      <c r="AR24" s="2">
        <v>0</v>
      </c>
    </row>
    <row r="25" spans="2:44" ht="12.75">
      <c r="B25" t="s">
        <v>24</v>
      </c>
      <c r="C25" s="1">
        <v>271</v>
      </c>
      <c r="D25" s="2">
        <v>0</v>
      </c>
      <c r="G25" s="1" t="s">
        <v>50</v>
      </c>
      <c r="H25" s="1">
        <v>266</v>
      </c>
      <c r="I25" s="2">
        <v>0</v>
      </c>
      <c r="L25" t="s">
        <v>76</v>
      </c>
      <c r="M25" s="1">
        <v>20</v>
      </c>
      <c r="N25" s="2">
        <v>0</v>
      </c>
      <c r="Q25" t="s">
        <v>101</v>
      </c>
      <c r="R25" s="1">
        <v>163</v>
      </c>
      <c r="S25" s="2">
        <v>0</v>
      </c>
      <c r="V25" t="s">
        <v>126</v>
      </c>
      <c r="W25" s="1">
        <v>192</v>
      </c>
      <c r="X25" s="2">
        <v>0</v>
      </c>
      <c r="AA25" t="s">
        <v>153</v>
      </c>
      <c r="AB25" s="1">
        <v>11</v>
      </c>
      <c r="AC25" s="2">
        <v>0</v>
      </c>
      <c r="AF25" t="s">
        <v>178</v>
      </c>
      <c r="AG25" s="1">
        <v>5318</v>
      </c>
      <c r="AH25" s="2">
        <v>3043</v>
      </c>
      <c r="AK25" t="s">
        <v>205</v>
      </c>
      <c r="AL25" s="1">
        <v>144</v>
      </c>
      <c r="AM25" s="2">
        <v>5</v>
      </c>
      <c r="AP25" t="s">
        <v>231</v>
      </c>
      <c r="AQ25" s="1">
        <v>82</v>
      </c>
      <c r="AR25" s="2">
        <v>0</v>
      </c>
    </row>
    <row r="26" spans="2:44" ht="12.75">
      <c r="B26" t="s">
        <v>25</v>
      </c>
      <c r="C26" s="1">
        <v>156</v>
      </c>
      <c r="D26" s="2">
        <v>20</v>
      </c>
      <c r="G26" s="1" t="s">
        <v>51</v>
      </c>
      <c r="H26" s="1">
        <v>18</v>
      </c>
      <c r="I26" s="2">
        <v>0</v>
      </c>
      <c r="L26" t="s">
        <v>77</v>
      </c>
      <c r="M26" s="1">
        <v>7</v>
      </c>
      <c r="N26" s="2">
        <v>0</v>
      </c>
      <c r="Q26" t="s">
        <v>102</v>
      </c>
      <c r="R26" s="1">
        <v>1451</v>
      </c>
      <c r="S26" s="2">
        <v>30</v>
      </c>
      <c r="V26" t="s">
        <v>127</v>
      </c>
      <c r="W26" s="1">
        <v>200</v>
      </c>
      <c r="X26" s="2">
        <v>90</v>
      </c>
      <c r="AA26" t="s">
        <v>154</v>
      </c>
      <c r="AB26" s="1">
        <v>53</v>
      </c>
      <c r="AC26" s="2">
        <v>0</v>
      </c>
      <c r="AF26" t="s">
        <v>180</v>
      </c>
      <c r="AG26" s="1">
        <v>259</v>
      </c>
      <c r="AH26" s="2">
        <v>55</v>
      </c>
      <c r="AK26" t="s">
        <v>206</v>
      </c>
      <c r="AL26" s="1">
        <v>170</v>
      </c>
      <c r="AM26" s="2">
        <v>0</v>
      </c>
      <c r="AP26" t="s">
        <v>232</v>
      </c>
      <c r="AQ26" s="1">
        <v>813</v>
      </c>
      <c r="AR26" s="2">
        <v>50</v>
      </c>
    </row>
    <row r="27" spans="1:44" ht="12.75">
      <c r="A27" s="8" t="s">
        <v>238</v>
      </c>
      <c r="B27" s="8"/>
      <c r="C27" s="9">
        <f>SUM(C2:C26)</f>
        <v>57925</v>
      </c>
      <c r="D27" s="10">
        <f>SUM(D2:D26)</f>
        <v>1917</v>
      </c>
      <c r="E27" s="8"/>
      <c r="F27" s="8"/>
      <c r="G27" s="9"/>
      <c r="H27" s="9">
        <f>SUM(H2:H26)</f>
        <v>7235</v>
      </c>
      <c r="I27" s="10">
        <f>SUM(I2:I26)</f>
        <v>95</v>
      </c>
      <c r="J27" s="8"/>
      <c r="K27" s="8"/>
      <c r="L27" s="8"/>
      <c r="M27" s="9">
        <f>SUM(M2:M26)</f>
        <v>6984</v>
      </c>
      <c r="N27" s="10">
        <f>SUM(N2:N26)</f>
        <v>855</v>
      </c>
      <c r="O27" s="8"/>
      <c r="P27" s="8"/>
      <c r="Q27" s="8"/>
      <c r="R27" s="9">
        <f>SUM(R2:R26)</f>
        <v>110136</v>
      </c>
      <c r="S27" s="10">
        <f>SUM(S2:S26)</f>
        <v>2129</v>
      </c>
      <c r="T27" s="8"/>
      <c r="U27" s="8"/>
      <c r="V27" s="8"/>
      <c r="W27" s="9">
        <f>SUM(W2:W26)</f>
        <v>202045</v>
      </c>
      <c r="X27" s="10">
        <f>SUM(X2:X26)</f>
        <v>4562</v>
      </c>
      <c r="Y27" s="8"/>
      <c r="Z27" s="8"/>
      <c r="AA27" s="8"/>
      <c r="AB27" s="9">
        <f>SUM(AB2:AB26)</f>
        <v>12346</v>
      </c>
      <c r="AC27" s="10">
        <f>SUM(AC2:AC26)</f>
        <v>760</v>
      </c>
      <c r="AD27" s="8"/>
      <c r="AE27" s="8"/>
      <c r="AF27" s="8"/>
      <c r="AG27" s="9">
        <f>SUM(AG2:AG26)</f>
        <v>206277</v>
      </c>
      <c r="AH27" s="10">
        <f>SUM(AH2:AH26)</f>
        <v>19589</v>
      </c>
      <c r="AI27" s="8"/>
      <c r="AJ27" s="8"/>
      <c r="AK27" s="8"/>
      <c r="AL27" s="9">
        <f>SUM(AL2:AL26)</f>
        <v>7508</v>
      </c>
      <c r="AM27" s="10">
        <f>SUM(AM2:AM26)</f>
        <v>500</v>
      </c>
      <c r="AN27" s="8"/>
      <c r="AO27" s="8"/>
      <c r="AP27" s="8"/>
      <c r="AQ27" s="9">
        <f>SUM(AQ2:AQ26)</f>
        <v>4959</v>
      </c>
      <c r="AR27" s="10">
        <f>SUM(AR2:AR26)</f>
        <v>345</v>
      </c>
    </row>
    <row r="29" spans="1:2" ht="12.75">
      <c r="A29" s="11" t="s">
        <v>239</v>
      </c>
      <c r="B29" s="12">
        <f>C27+H27+M27+R27+W27+AB27+AG27+AL27+AQ27</f>
        <v>615415</v>
      </c>
    </row>
    <row r="30" spans="1:43" ht="12.75">
      <c r="A30" s="11" t="s">
        <v>240</v>
      </c>
      <c r="B30" s="13">
        <f>D27+I27+N27+S27+X27+AC27+AH27+AM27+AR27</f>
        <v>30752</v>
      </c>
      <c r="AQ30" s="1">
        <f>4959/25</f>
        <v>198.36</v>
      </c>
    </row>
    <row r="32" spans="1:2" ht="12.75">
      <c r="A32" t="s">
        <v>241</v>
      </c>
      <c r="B32">
        <f>B29/225</f>
        <v>2735.177777777778</v>
      </c>
    </row>
    <row r="33" spans="1:3" ht="12.75">
      <c r="A33" t="s">
        <v>242</v>
      </c>
      <c r="B33" s="2">
        <f>B30/B29</f>
        <v>0.049969532754320256</v>
      </c>
      <c r="C33" s="1" t="s">
        <v>243</v>
      </c>
    </row>
    <row r="34" spans="1:3" ht="12.75">
      <c r="A34" t="s">
        <v>242</v>
      </c>
      <c r="B34" s="2">
        <f>B30/225</f>
        <v>136.67555555555555</v>
      </c>
      <c r="C34" s="1" t="s">
        <v>244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Bivings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nschneiders</dc:creator>
  <cp:keywords/>
  <dc:description/>
  <cp:lastModifiedBy>eteeling</cp:lastModifiedBy>
  <dcterms:created xsi:type="dcterms:W3CDTF">2007-06-11T19:54:26Z</dcterms:created>
  <dcterms:modified xsi:type="dcterms:W3CDTF">2007-06-18T14:30:41Z</dcterms:modified>
  <cp:category/>
  <cp:version/>
  <cp:contentType/>
  <cp:contentStatus/>
</cp:coreProperties>
</file>